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ндонова С.Г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6" i="1" l="1"/>
  <c r="J136" i="1"/>
  <c r="I136" i="1"/>
  <c r="H136" i="1"/>
  <c r="G136" i="1"/>
  <c r="F136" i="1"/>
  <c r="L125" i="1"/>
  <c r="J125" i="1"/>
  <c r="I125" i="1"/>
  <c r="H125" i="1"/>
  <c r="G125" i="1"/>
  <c r="F125" i="1"/>
  <c r="F102" i="1"/>
  <c r="G102" i="1"/>
  <c r="H102" i="1"/>
  <c r="I102" i="1"/>
  <c r="J102" i="1"/>
  <c r="L102" i="1"/>
  <c r="F113" i="1"/>
  <c r="G113" i="1"/>
  <c r="H113" i="1"/>
  <c r="I113" i="1"/>
  <c r="J113" i="1"/>
  <c r="L113" i="1"/>
  <c r="F92" i="1" l="1"/>
  <c r="G92" i="1"/>
  <c r="H92" i="1"/>
  <c r="I92" i="1"/>
  <c r="J92" i="1"/>
  <c r="L92" i="1"/>
  <c r="L81" i="1" l="1"/>
  <c r="J81" i="1"/>
  <c r="I81" i="1"/>
  <c r="H81" i="1"/>
  <c r="G81" i="1"/>
  <c r="F81" i="1"/>
  <c r="L70" i="1"/>
  <c r="J70" i="1"/>
  <c r="I70" i="1"/>
  <c r="H70" i="1"/>
  <c r="G70" i="1"/>
  <c r="F70" i="1"/>
  <c r="L59" i="1"/>
  <c r="J59" i="1"/>
  <c r="I59" i="1"/>
  <c r="H59" i="1"/>
  <c r="G59" i="1"/>
  <c r="F59" i="1"/>
  <c r="L49" i="1"/>
  <c r="J49" i="1"/>
  <c r="I49" i="1"/>
  <c r="H49" i="1"/>
  <c r="G49" i="1"/>
  <c r="F49" i="1"/>
  <c r="L38" i="1"/>
  <c r="L39" i="1" s="1"/>
  <c r="J38" i="1"/>
  <c r="J39" i="1" s="1"/>
  <c r="I38" i="1"/>
  <c r="I39" i="1" s="1"/>
  <c r="H38" i="1"/>
  <c r="H39" i="1" s="1"/>
  <c r="G38" i="1"/>
  <c r="G39" i="1" s="1"/>
  <c r="F38" i="1"/>
  <c r="F39" i="1" s="1"/>
  <c r="L26" i="1"/>
  <c r="J26" i="1"/>
  <c r="I26" i="1"/>
  <c r="H26" i="1"/>
  <c r="G26" i="1"/>
  <c r="F26" i="1"/>
  <c r="L15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<sst xmlns="http://schemas.openxmlformats.org/spreadsheetml/2006/main" count="188" uniqueCount="97">
  <si>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</si>
  <si>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</si>
  <si>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</si>
  <si>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</si>
  <si>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</si>
  <si>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</si>
  <si>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</si>
  <si>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</si>
  <si>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</si>
  <si>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</si>
  <si>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</si>
  <si>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</si>
  <si>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</si>
  <si>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</si>
  <si>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</si>
  <si>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</si>
  <si>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</si>
  <si>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</si>
  <si>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</si>
  <si>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</si>
  <si>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</si>
  <si>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</si>
  <si>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</si>
  <si>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</si>
  <si>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</si>
  <si>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Итого за день:</t>
  </si>
  <si>
    <t>Среднее значение за период:</t>
  </si>
  <si>
    <t>Суп картофельный с пшеничной крупой</t>
  </si>
  <si>
    <t>Колбаса с макаронами</t>
  </si>
  <si>
    <t>Компот</t>
  </si>
  <si>
    <t>Хлеб</t>
  </si>
  <si>
    <t>гор.блюдо</t>
  </si>
  <si>
    <t>гор.напиток</t>
  </si>
  <si>
    <t>хлеб</t>
  </si>
  <si>
    <t>Суп рыбный</t>
  </si>
  <si>
    <t>Котлеты</t>
  </si>
  <si>
    <t>Каша гречневая</t>
  </si>
  <si>
    <t>Хлеб пшеничный</t>
  </si>
  <si>
    <t>9,92</t>
  </si>
  <si>
    <t>6,24</t>
  </si>
  <si>
    <t>2,10</t>
  </si>
  <si>
    <t>30,38</t>
  </si>
  <si>
    <t>Суп из овощей</t>
  </si>
  <si>
    <t>Плов с мясом</t>
  </si>
  <si>
    <t>Яблоки</t>
  </si>
  <si>
    <t>гор. Блюдо</t>
  </si>
  <si>
    <t>гор. блюдо</t>
  </si>
  <si>
    <t>Сладкое</t>
  </si>
  <si>
    <t>100/50</t>
  </si>
  <si>
    <t>200</t>
  </si>
  <si>
    <t>30</t>
  </si>
  <si>
    <t>60</t>
  </si>
  <si>
    <t>15</t>
  </si>
  <si>
    <t>МАОУ "Хуртагинская СОШ"</t>
  </si>
  <si>
    <t>Суп рисовый с картофелем</t>
  </si>
  <si>
    <t xml:space="preserve">Компот </t>
  </si>
  <si>
    <t>Пюре картофельное</t>
  </si>
  <si>
    <t xml:space="preserve">Хлеб пшеничный </t>
  </si>
  <si>
    <t>суп перловый</t>
  </si>
  <si>
    <t>колбаса с макаронами</t>
  </si>
  <si>
    <t xml:space="preserve">Хлеб </t>
  </si>
  <si>
    <t>Конфеты шоколадные</t>
  </si>
  <si>
    <t>компот</t>
  </si>
  <si>
    <t>Закуска</t>
  </si>
  <si>
    <t>помидоры порционно</t>
  </si>
  <si>
    <t>0,150/0,80</t>
  </si>
  <si>
    <t xml:space="preserve">Щи </t>
  </si>
  <si>
    <t>яблоки</t>
  </si>
  <si>
    <t>закуска</t>
  </si>
  <si>
    <t>Каша рисовая молочная с масло сливочным</t>
  </si>
  <si>
    <t>Бутерброд с сыром на батоне</t>
  </si>
  <si>
    <t>Какао напиток Витоша на молоке</t>
  </si>
  <si>
    <t>Яблоко свежое</t>
  </si>
  <si>
    <t>гарнир</t>
  </si>
  <si>
    <t>Тефтели мясныев бульене</t>
  </si>
  <si>
    <t>Рис припушенный</t>
  </si>
  <si>
    <t>Чай с сахаром</t>
  </si>
  <si>
    <t>гор. Напиток</t>
  </si>
  <si>
    <t>Фрукты</t>
  </si>
  <si>
    <t>Суп молочный с макарорами</t>
  </si>
  <si>
    <t>Творожок</t>
  </si>
  <si>
    <t>Мандарин</t>
  </si>
  <si>
    <t xml:space="preserve">Борщ с капустной и картофелем </t>
  </si>
  <si>
    <t xml:space="preserve">Рис отварной/биточек рыбный запеченный </t>
  </si>
  <si>
    <t>Компот из смеси сухофруктов</t>
  </si>
  <si>
    <t>304/255</t>
  </si>
  <si>
    <t>Салат из зеленого горошка</t>
  </si>
  <si>
    <t>Борщ с капустой и картофелем</t>
  </si>
  <si>
    <t>Макаранные изделия отварные с сыром</t>
  </si>
  <si>
    <t>Сок фрутовый пром.производства</t>
  </si>
  <si>
    <t xml:space="preserve">Поджарка из рыбы/пюре картофельное </t>
  </si>
  <si>
    <t>229/312</t>
  </si>
  <si>
    <t xml:space="preserve">закуска </t>
  </si>
  <si>
    <t>Салат их соленых огурцов</t>
  </si>
  <si>
    <t>Какао с молоком</t>
  </si>
  <si>
    <t>Самбилова С.С.</t>
  </si>
  <si>
    <t>Директор "МАОУ Хуртагинская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</si>
</sst>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2" fillId="0" borderId="14" applyFont="0" applyFill="0" applyBorder="0" applyAlignment="0" applyProtection="0">
      <alignment horizontal="center"/>
    </xf>
    <xf numFmtId="0" fontId="13" fillId="0" borderId="0"/>
  </cellStyleXfs>
  <cellXfs count="87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/>
    <xf numFmtId="0" fontId="3" fillId="0" borderId="12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1" xfId="0" applyNumberFormat="1" applyFont="1" applyBorder="1" applyAlignment="1">
      <alignment horizontal="center" vertical="top" wrapText="1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3" fillId="3" borderId="16" xfId="0" applyNumberFormat="1" applyFont="1" applyFill="1" applyBorder="1" applyAlignment="1">
      <alignment horizontal="center"/>
    </xf>
    <xf numFmtId="0" fontId="3" fillId="3" borderId="17" xfId="0" applyNumberFormat="1" applyFont="1" applyFill="1" applyBorder="1" applyAlignment="1">
      <alignment horizontal="center"/>
    </xf>
    <xf numFmtId="0" fontId="3" fillId="3" borderId="17" xfId="0" applyNumberFormat="1" applyFont="1" applyFill="1" applyBorder="1" applyAlignment="1">
      <alignment vertical="top" wrapText="1"/>
    </xf>
    <xf numFmtId="0" fontId="3" fillId="3" borderId="17" xfId="0" applyNumberFormat="1" applyFont="1" applyFill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0" borderId="5" xfId="0" applyNumberFormat="1" applyFont="1" applyBorder="1"/>
    <xf numFmtId="0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4" borderId="22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2" xfId="0" applyBorder="1" applyProtection="1">
      <protection locked="0"/>
    </xf>
    <xf numFmtId="2" fontId="0" fillId="4" borderId="21" xfId="0" quotePrefix="1" applyNumberFormat="1" applyFill="1" applyBorder="1" applyProtection="1">
      <protection locked="0"/>
    </xf>
    <xf numFmtId="1" fontId="0" fillId="4" borderId="22" xfId="0" quotePrefix="1" applyNumberFormat="1" applyFill="1" applyBorder="1" applyProtection="1">
      <protection locked="0"/>
    </xf>
    <xf numFmtId="1" fontId="0" fillId="4" borderId="21" xfId="0" quotePrefix="1" applyNumberFormat="1" applyFill="1" applyBorder="1" applyProtection="1">
      <protection locked="0"/>
    </xf>
    <xf numFmtId="1" fontId="0" fillId="4" borderId="23" xfId="0" quotePrefix="1" applyNumberFormat="1" applyFill="1" applyBorder="1" applyProtection="1">
      <protection locked="0"/>
    </xf>
    <xf numFmtId="1" fontId="0" fillId="4" borderId="24" xfId="0" quotePrefix="1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2" fontId="0" fillId="4" borderId="22" xfId="0" quotePrefix="1" applyNumberFormat="1" applyFill="1" applyBorder="1" applyProtection="1">
      <protection locked="0"/>
    </xf>
    <xf numFmtId="0" fontId="12" fillId="0" borderId="0" xfId="0" applyNumberFormat="1" applyFont="1"/>
    <xf numFmtId="1" fontId="0" fillId="4" borderId="22" xfId="0" applyNumberFormat="1" applyFill="1" applyBorder="1" applyProtection="1">
      <protection locked="0"/>
    </xf>
    <xf numFmtId="0" fontId="13" fillId="4" borderId="22" xfId="2" applyFill="1" applyBorder="1" applyAlignment="1" applyProtection="1">
      <alignment wrapText="1"/>
      <protection locked="0"/>
    </xf>
    <xf numFmtId="0" fontId="13" fillId="4" borderId="28" xfId="2" applyFill="1" applyBorder="1" applyAlignment="1" applyProtection="1">
      <alignment wrapText="1"/>
      <protection locked="0"/>
    </xf>
    <xf numFmtId="1" fontId="0" fillId="4" borderId="24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14" fillId="4" borderId="25" xfId="0" applyFont="1" applyFill="1" applyBorder="1" applyProtection="1">
      <protection locked="0"/>
    </xf>
    <xf numFmtId="0" fontId="12" fillId="2" borderId="1" xfId="0" applyNumberFormat="1" applyFont="1" applyFill="1" applyBorder="1" applyAlignment="1" applyProtection="1">
      <alignment vertical="top" wrapText="1"/>
      <protection locked="0"/>
    </xf>
    <xf numFmtId="0" fontId="1" fillId="0" borderId="1" xfId="0" applyNumberFormat="1" applyFont="1" applyBorder="1"/>
    <xf numFmtId="0" fontId="12" fillId="5" borderId="22" xfId="0" applyFont="1" applyFill="1" applyBorder="1" applyAlignment="1" applyProtection="1">
      <alignment vertical="top" wrapText="1"/>
      <protection locked="0"/>
    </xf>
    <xf numFmtId="0" fontId="12" fillId="5" borderId="22" xfId="0" applyFont="1" applyFill="1" applyBorder="1" applyAlignment="1" applyProtection="1">
      <alignment horizontal="center" vertical="top" wrapText="1"/>
      <protection locked="0"/>
    </xf>
    <xf numFmtId="0" fontId="12" fillId="5" borderId="24" xfId="0" applyFont="1" applyFill="1" applyBorder="1" applyAlignment="1" applyProtection="1">
      <alignment horizontal="center" vertical="top" wrapText="1"/>
      <protection locked="0"/>
    </xf>
    <xf numFmtId="0" fontId="12" fillId="5" borderId="21" xfId="0" applyFont="1" applyFill="1" applyBorder="1" applyAlignment="1" applyProtection="1">
      <alignment vertical="top" wrapText="1"/>
      <protection locked="0"/>
    </xf>
    <xf numFmtId="0" fontId="12" fillId="5" borderId="21" xfId="0" applyFont="1" applyFill="1" applyBorder="1" applyAlignment="1" applyProtection="1">
      <alignment horizontal="center" vertical="top" wrapText="1"/>
      <protection locked="0"/>
    </xf>
    <xf numFmtId="0" fontId="12" fillId="5" borderId="23" xfId="0" applyFont="1" applyFill="1" applyBorder="1" applyAlignment="1" applyProtection="1">
      <alignment horizontal="center" vertical="top" wrapText="1"/>
      <protection locked="0"/>
    </xf>
    <xf numFmtId="0" fontId="0" fillId="5" borderId="22" xfId="0" applyFill="1" applyBorder="1" applyProtection="1">
      <protection locked="0"/>
    </xf>
    <xf numFmtId="0" fontId="11" fillId="3" borderId="17" xfId="0" applyNumberFormat="1" applyFont="1" applyFill="1" applyBorder="1" applyAlignment="1">
      <alignment horizontal="center" vertical="center" wrapText="1"/>
    </xf>
    <xf numFmtId="0" fontId="11" fillId="3" borderId="18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19" xfId="0" applyNumberFormat="1" applyFont="1" applyBorder="1" applyAlignment="1">
      <alignment horizontal="center" vertical="center" wrapText="1"/>
    </xf>
    <xf numFmtId="0" fontId="11" fillId="0" borderId="20" xfId="0" applyNumberFormat="1" applyFont="1" applyBorder="1" applyAlignment="1">
      <alignment horizontal="center" vertical="center" wrapText="1"/>
    </xf>
    <xf numFmtId="0" fontId="11" fillId="3" borderId="26" xfId="0" applyNumberFormat="1" applyFont="1" applyFill="1" applyBorder="1" applyAlignment="1">
      <alignment horizontal="center" vertical="center" wrapText="1"/>
    </xf>
    <xf numFmtId="0" fontId="11" fillId="0" borderId="27" xfId="0" applyNumberFormat="1" applyFont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3" xfId="0" applyNumberFormat="1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Стиль 1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tabSelected="1" workbookViewId="0">
      <pane xSplit="4" ySplit="5" topLeftCell="E114" activePane="bottomRight" state="frozen"/>
      <selection pane="topRight"/>
      <selection pane="bottomLeft"/>
      <selection pane="bottomRight" activeCell="N121" sqref="N121"/>
    </sheetView>
  </sheetViews>
  <sheetFormatPr defaultColWidth="9.140625" defaultRowHeight="12.75" x14ac:dyDescent="0.2"/>
  <cols>
    <col min="1" max="1" width="4.7109375" style="1" customWidth="1"/>
    <col min="2" max="2" width="7.42578125" style="1" customWidth="1"/>
    <col min="3" max="3" width="9.140625" style="2" bestFit="1" customWidth="1"/>
    <col min="4" max="4" width="12.5703125" style="2" customWidth="1"/>
    <col min="5" max="5" width="52.5703125" style="1" customWidth="1"/>
    <col min="6" max="6" width="12" style="1" customWidth="1"/>
    <col min="7" max="7" width="10" style="1" customWidth="1"/>
    <col min="8" max="8" width="12.1406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B1" s="57"/>
      <c r="C1" s="81" t="s">
        <v>53</v>
      </c>
      <c r="D1" s="82"/>
      <c r="E1" s="83"/>
      <c r="F1" s="3" t="s">
        <v>1</v>
      </c>
      <c r="G1" s="1" t="s">
        <v>2</v>
      </c>
      <c r="H1" s="84" t="s">
        <v>96</v>
      </c>
      <c r="I1" s="85"/>
      <c r="J1" s="85"/>
      <c r="K1" s="86"/>
    </row>
    <row r="2" spans="1:12" ht="18" x14ac:dyDescent="0.2">
      <c r="A2" s="4" t="s">
        <v>3</v>
      </c>
      <c r="C2" s="1"/>
      <c r="G2" s="1" t="s">
        <v>4</v>
      </c>
      <c r="H2" s="84" t="s">
        <v>95</v>
      </c>
      <c r="I2" s="85"/>
      <c r="J2" s="85"/>
      <c r="K2" s="8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44">
        <v>9</v>
      </c>
      <c r="I3" s="8">
        <v>1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23.2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31">
        <v>1</v>
      </c>
      <c r="B6" s="32">
        <v>1</v>
      </c>
      <c r="C6" s="33" t="s">
        <v>24</v>
      </c>
      <c r="D6" s="47" t="s">
        <v>31</v>
      </c>
      <c r="E6" s="45" t="s">
        <v>27</v>
      </c>
      <c r="F6" s="50">
        <v>0.05</v>
      </c>
      <c r="G6" s="50">
        <v>7.9</v>
      </c>
      <c r="H6" s="52">
        <v>22.2</v>
      </c>
      <c r="I6" s="53">
        <v>8.1999999999999993</v>
      </c>
      <c r="J6" s="50">
        <v>260</v>
      </c>
      <c r="K6" s="22"/>
      <c r="L6" s="21"/>
    </row>
    <row r="7" spans="1:12" ht="15" x14ac:dyDescent="0.25">
      <c r="A7" s="16"/>
      <c r="B7" s="17"/>
      <c r="C7" s="18"/>
      <c r="D7" s="48" t="s">
        <v>31</v>
      </c>
      <c r="E7" s="46" t="s">
        <v>28</v>
      </c>
      <c r="F7" s="51">
        <v>0.03</v>
      </c>
      <c r="G7" s="51">
        <v>0.28299999999999997</v>
      </c>
      <c r="H7" s="51">
        <v>18.55</v>
      </c>
      <c r="I7" s="54">
        <v>81.92</v>
      </c>
      <c r="J7" s="51">
        <v>2.7919999999999998</v>
      </c>
      <c r="K7" s="22"/>
      <c r="L7" s="21"/>
    </row>
    <row r="8" spans="1:12" ht="15" x14ac:dyDescent="0.25">
      <c r="A8" s="16"/>
      <c r="B8" s="17"/>
      <c r="C8" s="18"/>
      <c r="D8" s="48" t="s">
        <v>32</v>
      </c>
      <c r="E8" s="46" t="s">
        <v>29</v>
      </c>
      <c r="F8" s="51">
        <v>0.2</v>
      </c>
      <c r="G8" s="51">
        <v>10.4</v>
      </c>
      <c r="H8" s="51">
        <v>23.4</v>
      </c>
      <c r="I8" s="54">
        <v>146.6</v>
      </c>
      <c r="J8" s="51">
        <v>5.8</v>
      </c>
      <c r="K8" s="22"/>
      <c r="L8" s="21"/>
    </row>
    <row r="9" spans="1:12" ht="15" x14ac:dyDescent="0.25">
      <c r="A9" s="16"/>
      <c r="B9" s="17"/>
      <c r="C9" s="18"/>
      <c r="D9" s="49" t="s">
        <v>33</v>
      </c>
      <c r="E9" s="46" t="s">
        <v>30</v>
      </c>
      <c r="F9" s="51">
        <v>0.05</v>
      </c>
      <c r="G9" s="51">
        <v>5.9</v>
      </c>
      <c r="H9" s="51">
        <v>10.199999999999999</v>
      </c>
      <c r="I9" s="54">
        <v>21</v>
      </c>
      <c r="J9" s="51">
        <v>199</v>
      </c>
      <c r="K9" s="69">
        <v>88</v>
      </c>
      <c r="L9" s="68">
        <v>2.9</v>
      </c>
    </row>
    <row r="10" spans="1:12" ht="15" x14ac:dyDescent="0.25">
      <c r="A10" s="16"/>
      <c r="B10" s="17"/>
      <c r="C10" s="18"/>
      <c r="D10" s="23"/>
      <c r="E10" s="20"/>
      <c r="F10" s="21"/>
      <c r="G10" s="21"/>
      <c r="H10" s="21"/>
      <c r="I10" s="21"/>
      <c r="J10" s="21"/>
      <c r="K10" s="22"/>
      <c r="L10" s="21"/>
    </row>
    <row r="11" spans="1:12" ht="15" x14ac:dyDescent="0.25">
      <c r="A11" s="16"/>
      <c r="B11" s="17"/>
      <c r="C11" s="18"/>
      <c r="D11" s="23"/>
      <c r="E11" s="20"/>
      <c r="F11" s="21"/>
      <c r="G11" s="21"/>
      <c r="H11" s="21"/>
      <c r="I11" s="21"/>
      <c r="J11" s="21"/>
      <c r="K11" s="22"/>
      <c r="L11" s="21"/>
    </row>
    <row r="12" spans="1:12" ht="15" x14ac:dyDescent="0.25">
      <c r="A12" s="16"/>
      <c r="B12" s="17"/>
      <c r="C12" s="18"/>
      <c r="D12" s="23"/>
      <c r="E12" s="20"/>
      <c r="F12" s="21"/>
      <c r="G12" s="21"/>
      <c r="H12" s="21"/>
      <c r="I12" s="21"/>
      <c r="J12" s="21"/>
      <c r="K12" s="22"/>
      <c r="L12" s="21"/>
    </row>
    <row r="13" spans="1:12" ht="15" x14ac:dyDescent="0.25">
      <c r="A13" s="16"/>
      <c r="B13" s="17"/>
      <c r="C13" s="18"/>
      <c r="D13" s="19"/>
      <c r="E13" s="20"/>
      <c r="F13" s="21"/>
      <c r="G13" s="21"/>
      <c r="H13" s="21"/>
      <c r="I13" s="21"/>
      <c r="J13" s="21"/>
      <c r="K13" s="22"/>
      <c r="L13" s="21"/>
    </row>
    <row r="14" spans="1:12" ht="15" x14ac:dyDescent="0.25">
      <c r="A14" s="16"/>
      <c r="B14" s="17"/>
      <c r="C14" s="18"/>
      <c r="D14" s="19"/>
      <c r="E14" s="20"/>
      <c r="F14" s="21"/>
      <c r="G14" s="21"/>
      <c r="H14" s="21"/>
      <c r="I14" s="21"/>
      <c r="J14" s="21"/>
      <c r="K14" s="22"/>
      <c r="L14" s="21"/>
    </row>
    <row r="15" spans="1:12" ht="15" x14ac:dyDescent="0.25">
      <c r="A15" s="24"/>
      <c r="B15" s="25"/>
      <c r="C15" s="26"/>
      <c r="D15" s="27" t="s">
        <v>23</v>
      </c>
      <c r="E15" s="28"/>
      <c r="F15" s="29">
        <f>SUM(F6:F14)</f>
        <v>0.33</v>
      </c>
      <c r="G15" s="29">
        <f>SUM(G6:G14)</f>
        <v>24.482999999999997</v>
      </c>
      <c r="H15" s="29">
        <f>SUM(H6:H14)</f>
        <v>74.350000000000009</v>
      </c>
      <c r="I15" s="29">
        <f>SUM(I6:I14)</f>
        <v>257.72000000000003</v>
      </c>
      <c r="J15" s="29">
        <f>SUM(J6:J14)</f>
        <v>467.59199999999998</v>
      </c>
      <c r="K15" s="30"/>
      <c r="L15" s="29">
        <f>SUM(L6:L14)</f>
        <v>2.9</v>
      </c>
    </row>
    <row r="16" spans="1:12" ht="13.5" thickBot="1" x14ac:dyDescent="0.25">
      <c r="A16" s="34"/>
      <c r="B16" s="35"/>
      <c r="C16" s="74" t="s">
        <v>25</v>
      </c>
      <c r="D16" s="75"/>
      <c r="E16" s="36"/>
      <c r="F16" s="37"/>
      <c r="G16" s="37"/>
      <c r="H16" s="37"/>
      <c r="I16" s="37"/>
      <c r="J16" s="37"/>
      <c r="K16" s="37"/>
      <c r="L16" s="37"/>
    </row>
    <row r="17" spans="1:12" ht="15" x14ac:dyDescent="0.25">
      <c r="A17" s="32">
        <v>1</v>
      </c>
      <c r="B17" s="32">
        <v>2</v>
      </c>
      <c r="C17" s="33" t="s">
        <v>24</v>
      </c>
      <c r="D17" s="47" t="s">
        <v>31</v>
      </c>
      <c r="E17" s="45" t="s">
        <v>34</v>
      </c>
      <c r="F17" s="50">
        <v>0.2</v>
      </c>
      <c r="G17" s="50">
        <v>2.5649999999999999</v>
      </c>
      <c r="H17" s="52">
        <v>2.7612999999999999</v>
      </c>
      <c r="I17" s="53">
        <v>18.587</v>
      </c>
      <c r="J17" s="50">
        <v>109.5</v>
      </c>
      <c r="K17" s="22"/>
      <c r="L17" s="50" t="s">
        <v>38</v>
      </c>
    </row>
    <row r="18" spans="1:12" ht="15" x14ac:dyDescent="0.25">
      <c r="A18" s="38"/>
      <c r="B18" s="17"/>
      <c r="C18" s="18"/>
      <c r="D18" s="48" t="s">
        <v>31</v>
      </c>
      <c r="E18" s="46" t="s">
        <v>35</v>
      </c>
      <c r="F18" s="51">
        <v>0.08</v>
      </c>
      <c r="G18" s="51">
        <v>9.85</v>
      </c>
      <c r="H18" s="51">
        <v>12.755000000000001</v>
      </c>
      <c r="I18" s="54">
        <v>11.361000000000001</v>
      </c>
      <c r="J18" s="51">
        <v>209.12633600000001</v>
      </c>
      <c r="K18" s="22"/>
      <c r="L18" s="56" t="s">
        <v>39</v>
      </c>
    </row>
    <row r="19" spans="1:12" ht="15" x14ac:dyDescent="0.25">
      <c r="A19" s="38"/>
      <c r="B19" s="17"/>
      <c r="C19" s="18"/>
      <c r="D19" s="48" t="s">
        <v>31</v>
      </c>
      <c r="E19" s="46" t="s">
        <v>36</v>
      </c>
      <c r="F19" s="51">
        <v>0.15</v>
      </c>
      <c r="G19" s="51">
        <v>8.2119999999999997</v>
      </c>
      <c r="H19" s="51">
        <v>5.3532999999999999</v>
      </c>
      <c r="I19" s="54">
        <v>34.914999999999999</v>
      </c>
      <c r="J19" s="51">
        <v>224.69</v>
      </c>
      <c r="K19" s="22"/>
      <c r="L19" s="51" t="s">
        <v>40</v>
      </c>
    </row>
    <row r="20" spans="1:12" ht="15" x14ac:dyDescent="0.25">
      <c r="A20" s="38"/>
      <c r="B20" s="17"/>
      <c r="C20" s="18"/>
      <c r="D20" s="49" t="s">
        <v>32</v>
      </c>
      <c r="E20" s="46" t="s">
        <v>29</v>
      </c>
      <c r="F20" s="51">
        <v>0.2</v>
      </c>
      <c r="G20" s="51">
        <v>0.56999999999999995</v>
      </c>
      <c r="H20" s="51">
        <v>7.9899999999999999E-2</v>
      </c>
      <c r="I20" s="54">
        <v>24.091999999999999</v>
      </c>
      <c r="J20" s="51">
        <v>99.36</v>
      </c>
      <c r="K20" s="22"/>
      <c r="L20" s="56" t="s">
        <v>41</v>
      </c>
    </row>
    <row r="21" spans="1:12" ht="15.75" thickBot="1" x14ac:dyDescent="0.3">
      <c r="A21" s="38"/>
      <c r="B21" s="17"/>
      <c r="C21" s="18"/>
      <c r="D21" s="55" t="s">
        <v>33</v>
      </c>
      <c r="E21" s="46" t="s">
        <v>37</v>
      </c>
      <c r="F21" s="51">
        <v>0.03</v>
      </c>
      <c r="G21" s="56">
        <v>2.7919999999999998</v>
      </c>
      <c r="H21" s="56">
        <v>0.28299999999999997</v>
      </c>
      <c r="I21" s="54">
        <v>18.55</v>
      </c>
      <c r="J21" s="51">
        <v>87.92</v>
      </c>
      <c r="K21" s="69">
        <v>88</v>
      </c>
      <c r="L21" s="68">
        <v>2.9</v>
      </c>
    </row>
    <row r="22" spans="1:12" ht="15" x14ac:dyDescent="0.25">
      <c r="A22" s="38"/>
      <c r="B22" s="17"/>
      <c r="C22" s="18"/>
      <c r="D22" s="23"/>
      <c r="E22" s="20"/>
      <c r="F22" s="21"/>
      <c r="G22" s="21"/>
      <c r="H22" s="21"/>
      <c r="I22" s="21"/>
      <c r="J22" s="21"/>
      <c r="K22" s="22"/>
      <c r="L22" s="21"/>
    </row>
    <row r="23" spans="1:12" ht="15" x14ac:dyDescent="0.25">
      <c r="A23" s="38"/>
      <c r="B23" s="17"/>
      <c r="C23" s="18"/>
      <c r="D23" s="23"/>
      <c r="E23" s="20"/>
      <c r="F23" s="21"/>
      <c r="G23" s="21"/>
      <c r="H23" s="21"/>
      <c r="I23" s="21"/>
      <c r="J23" s="21"/>
      <c r="K23" s="22"/>
      <c r="L23" s="21"/>
    </row>
    <row r="24" spans="1:12" ht="15" x14ac:dyDescent="0.25">
      <c r="A24" s="38"/>
      <c r="B24" s="17"/>
      <c r="C24" s="18"/>
      <c r="D24" s="19"/>
      <c r="E24" s="20"/>
      <c r="F24" s="21"/>
      <c r="G24" s="21"/>
      <c r="H24" s="21"/>
      <c r="I24" s="21"/>
      <c r="J24" s="21"/>
      <c r="K24" s="22"/>
      <c r="L24" s="21"/>
    </row>
    <row r="25" spans="1:12" ht="15" x14ac:dyDescent="0.25">
      <c r="A25" s="38"/>
      <c r="B25" s="17"/>
      <c r="C25" s="18"/>
      <c r="D25" s="19"/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39"/>
      <c r="B26" s="25"/>
      <c r="C26" s="26"/>
      <c r="D26" s="27" t="s">
        <v>23</v>
      </c>
      <c r="E26" s="28"/>
      <c r="F26" s="29">
        <f>SUM(F17:F25)</f>
        <v>0.66000000000000014</v>
      </c>
      <c r="G26" s="29">
        <f>SUM(G17:G25)</f>
        <v>23.988999999999997</v>
      </c>
      <c r="H26" s="29">
        <f>SUM(H17:H25)</f>
        <v>21.232500000000002</v>
      </c>
      <c r="I26" s="29">
        <f>SUM(I17:I25)</f>
        <v>107.505</v>
      </c>
      <c r="J26" s="29">
        <f>SUM(J17:J25)</f>
        <v>730.59633600000006</v>
      </c>
      <c r="K26" s="30"/>
      <c r="L26" s="29">
        <f>SUM(L17:L25)</f>
        <v>2.9</v>
      </c>
    </row>
    <row r="27" spans="1:12" ht="15.75" customHeight="1" thickBot="1" x14ac:dyDescent="0.25">
      <c r="A27" s="40"/>
      <c r="B27" s="40"/>
      <c r="C27" s="74" t="s">
        <v>25</v>
      </c>
      <c r="D27" s="75"/>
      <c r="E27" s="36"/>
      <c r="F27" s="37"/>
      <c r="G27" s="37"/>
      <c r="H27" s="37"/>
      <c r="I27" s="37"/>
      <c r="J27" s="37"/>
      <c r="K27" s="37"/>
      <c r="L27" s="37"/>
    </row>
    <row r="28" spans="1:12" ht="15.75" thickBot="1" x14ac:dyDescent="0.3">
      <c r="A28" s="24"/>
      <c r="B28" s="25"/>
      <c r="C28" s="26"/>
      <c r="D28" s="27" t="s">
        <v>23</v>
      </c>
      <c r="E28" s="28"/>
      <c r="F28" s="29"/>
      <c r="G28" s="29"/>
      <c r="H28" s="29"/>
      <c r="I28" s="29"/>
      <c r="J28" s="29"/>
      <c r="K28" s="30"/>
      <c r="L28" s="29"/>
    </row>
    <row r="29" spans="1:12" ht="15" x14ac:dyDescent="0.25">
      <c r="A29" s="31">
        <v>1</v>
      </c>
      <c r="B29" s="32">
        <v>3</v>
      </c>
      <c r="C29" s="33" t="s">
        <v>24</v>
      </c>
      <c r="D29" s="47" t="s">
        <v>45</v>
      </c>
      <c r="E29" s="45" t="s">
        <v>42</v>
      </c>
      <c r="F29" s="50" t="s">
        <v>48</v>
      </c>
      <c r="G29" s="50">
        <v>3.4</v>
      </c>
      <c r="H29" s="52">
        <v>3.6</v>
      </c>
      <c r="I29" s="53">
        <v>12.4</v>
      </c>
      <c r="J29" s="50">
        <v>86</v>
      </c>
      <c r="K29" s="22"/>
      <c r="L29" s="21"/>
    </row>
    <row r="30" spans="1:12" ht="15" x14ac:dyDescent="0.25">
      <c r="A30" s="16"/>
      <c r="B30" s="17"/>
      <c r="C30" s="18"/>
      <c r="D30" s="48" t="s">
        <v>46</v>
      </c>
      <c r="E30" s="46" t="s">
        <v>43</v>
      </c>
      <c r="F30" s="51" t="s">
        <v>49</v>
      </c>
      <c r="G30" s="51">
        <v>15.8</v>
      </c>
      <c r="H30" s="51">
        <v>7.8</v>
      </c>
      <c r="I30" s="54">
        <v>77.599999999999994</v>
      </c>
      <c r="J30" s="51">
        <v>437.4</v>
      </c>
      <c r="K30" s="22"/>
      <c r="L30" s="21"/>
    </row>
    <row r="31" spans="1:12" ht="15" x14ac:dyDescent="0.25">
      <c r="A31" s="16"/>
      <c r="B31" s="17"/>
      <c r="C31" s="18"/>
      <c r="D31" s="48" t="s">
        <v>32</v>
      </c>
      <c r="E31" s="46" t="s">
        <v>29</v>
      </c>
      <c r="F31" s="51" t="s">
        <v>50</v>
      </c>
      <c r="G31" s="51">
        <v>0.56999999999999995</v>
      </c>
      <c r="H31" s="51">
        <v>7.9899999999999999E-2</v>
      </c>
      <c r="I31" s="54">
        <v>24.091999999999999</v>
      </c>
      <c r="J31" s="51">
        <v>99.36</v>
      </c>
      <c r="K31" s="22"/>
      <c r="L31" s="21"/>
    </row>
    <row r="32" spans="1:12" ht="15" x14ac:dyDescent="0.25">
      <c r="A32" s="16"/>
      <c r="B32" s="17"/>
      <c r="C32" s="18"/>
      <c r="D32" s="49" t="s">
        <v>30</v>
      </c>
      <c r="E32" s="46" t="s">
        <v>37</v>
      </c>
      <c r="F32" s="51" t="s">
        <v>51</v>
      </c>
      <c r="G32" s="51">
        <v>2.7919999999999998</v>
      </c>
      <c r="H32" s="51">
        <v>0.28299999999999997</v>
      </c>
      <c r="I32" s="54">
        <v>18.55</v>
      </c>
      <c r="J32" s="51">
        <v>87.92</v>
      </c>
      <c r="K32" s="69">
        <v>88</v>
      </c>
      <c r="L32" s="68">
        <v>2.9</v>
      </c>
    </row>
    <row r="33" spans="1:12" ht="15.75" thickBot="1" x14ac:dyDescent="0.3">
      <c r="A33" s="16"/>
      <c r="B33" s="17"/>
      <c r="C33" s="18"/>
      <c r="D33" s="55" t="s">
        <v>47</v>
      </c>
      <c r="E33" s="46" t="s">
        <v>44</v>
      </c>
      <c r="F33" s="51" t="s">
        <v>52</v>
      </c>
      <c r="G33" s="21"/>
      <c r="H33" s="21"/>
      <c r="I33" s="21"/>
      <c r="J33" s="21"/>
      <c r="K33" s="22"/>
      <c r="L33" s="21"/>
    </row>
    <row r="34" spans="1:12" ht="15" x14ac:dyDescent="0.25">
      <c r="A34" s="16"/>
      <c r="B34" s="17"/>
      <c r="C34" s="18"/>
      <c r="D34" s="23"/>
      <c r="E34" s="20"/>
      <c r="F34" s="21"/>
      <c r="G34" s="21"/>
      <c r="H34" s="21"/>
      <c r="I34" s="21"/>
      <c r="J34" s="21"/>
      <c r="K34" s="22"/>
      <c r="L34" s="21"/>
    </row>
    <row r="35" spans="1:12" ht="15" x14ac:dyDescent="0.25">
      <c r="A35" s="16"/>
      <c r="B35" s="17"/>
      <c r="C35" s="18"/>
      <c r="D35" s="23"/>
      <c r="E35" s="20"/>
      <c r="F35" s="21"/>
      <c r="G35" s="21"/>
      <c r="H35" s="21"/>
      <c r="I35" s="21"/>
      <c r="J35" s="21"/>
      <c r="K35" s="22"/>
      <c r="L35" s="21"/>
    </row>
    <row r="36" spans="1:12" ht="15" x14ac:dyDescent="0.25">
      <c r="A36" s="16"/>
      <c r="B36" s="17"/>
      <c r="C36" s="18"/>
      <c r="D36" s="19"/>
      <c r="E36" s="20"/>
      <c r="F36" s="21"/>
      <c r="G36" s="21"/>
      <c r="H36" s="21"/>
      <c r="I36" s="21"/>
      <c r="J36" s="21"/>
      <c r="K36" s="22"/>
      <c r="L36" s="21"/>
    </row>
    <row r="37" spans="1:12" ht="15" x14ac:dyDescent="0.25">
      <c r="A37" s="16"/>
      <c r="B37" s="17"/>
      <c r="C37" s="18"/>
      <c r="D37" s="19"/>
      <c r="E37" s="20"/>
      <c r="F37" s="21"/>
      <c r="G37" s="21"/>
      <c r="H37" s="21"/>
      <c r="I37" s="21"/>
      <c r="J37" s="21"/>
      <c r="K37" s="22"/>
      <c r="L37" s="21"/>
    </row>
    <row r="38" spans="1:12" ht="15" x14ac:dyDescent="0.25">
      <c r="A38" s="24"/>
      <c r="B38" s="25"/>
      <c r="C38" s="26"/>
      <c r="D38" s="27" t="s">
        <v>23</v>
      </c>
      <c r="E38" s="28"/>
      <c r="F38" s="29">
        <f>SUM(F29:F37)</f>
        <v>0</v>
      </c>
      <c r="G38" s="29">
        <f>SUM(G29:G37)</f>
        <v>22.561999999999998</v>
      </c>
      <c r="H38" s="29">
        <f>SUM(H29:H37)</f>
        <v>11.7629</v>
      </c>
      <c r="I38" s="29">
        <f>SUM(I29:I37)</f>
        <v>132.642</v>
      </c>
      <c r="J38" s="29">
        <f>SUM(J29:J37)</f>
        <v>710.68</v>
      </c>
      <c r="K38" s="30"/>
      <c r="L38" s="29">
        <f>SUM(L29:L37)</f>
        <v>2.9</v>
      </c>
    </row>
    <row r="39" spans="1:12" ht="15.75" customHeight="1" thickBot="1" x14ac:dyDescent="0.25">
      <c r="A39" s="34"/>
      <c r="B39" s="35"/>
      <c r="C39" s="74" t="s">
        <v>25</v>
      </c>
      <c r="D39" s="75"/>
      <c r="E39" s="36"/>
      <c r="F39" s="37">
        <f>F28+F38</f>
        <v>0</v>
      </c>
      <c r="G39" s="37">
        <f>G28+G38</f>
        <v>22.561999999999998</v>
      </c>
      <c r="H39" s="37">
        <f>H28+H38</f>
        <v>11.7629</v>
      </c>
      <c r="I39" s="37">
        <f>I28+I38</f>
        <v>132.642</v>
      </c>
      <c r="J39" s="37">
        <f>J28+J38</f>
        <v>710.68</v>
      </c>
      <c r="K39" s="37"/>
      <c r="L39" s="37">
        <f>L28+L38</f>
        <v>2.9</v>
      </c>
    </row>
    <row r="40" spans="1:12" ht="15" x14ac:dyDescent="0.25">
      <c r="A40" s="31">
        <v>1</v>
      </c>
      <c r="B40" s="32">
        <v>4</v>
      </c>
      <c r="C40" s="33" t="s">
        <v>24</v>
      </c>
      <c r="D40" s="47" t="s">
        <v>45</v>
      </c>
      <c r="E40" s="60" t="s">
        <v>54</v>
      </c>
      <c r="F40" s="50" t="s">
        <v>48</v>
      </c>
      <c r="G40" s="50">
        <v>1.754</v>
      </c>
      <c r="H40" s="52">
        <v>4.5716000000000001</v>
      </c>
      <c r="I40" s="53">
        <v>8.3082999999999991</v>
      </c>
      <c r="J40" s="21"/>
      <c r="K40" s="22"/>
      <c r="L40" s="21"/>
    </row>
    <row r="41" spans="1:12" ht="15" x14ac:dyDescent="0.25">
      <c r="A41" s="16"/>
      <c r="B41" s="17"/>
      <c r="C41" s="18"/>
      <c r="D41" s="48" t="s">
        <v>46</v>
      </c>
      <c r="E41" s="60" t="s">
        <v>56</v>
      </c>
      <c r="F41" s="51" t="s">
        <v>49</v>
      </c>
      <c r="G41" s="58">
        <v>0.56999999999999995</v>
      </c>
      <c r="H41" s="58">
        <v>7.9899999999999999E-2</v>
      </c>
      <c r="I41" s="61">
        <v>24.091999999999999</v>
      </c>
      <c r="J41" s="21"/>
      <c r="K41" s="22"/>
      <c r="L41" s="21"/>
    </row>
    <row r="42" spans="1:12" ht="15" x14ac:dyDescent="0.25">
      <c r="A42" s="16"/>
      <c r="B42" s="17"/>
      <c r="C42" s="18"/>
      <c r="D42" s="48" t="s">
        <v>32</v>
      </c>
      <c r="E42" s="59" t="s">
        <v>55</v>
      </c>
      <c r="F42" s="51" t="s">
        <v>50</v>
      </c>
      <c r="G42" s="58">
        <v>2.7919999999999998</v>
      </c>
      <c r="H42" s="58">
        <v>0.28299999999999997</v>
      </c>
      <c r="I42" s="61">
        <v>18.55</v>
      </c>
      <c r="J42" s="21"/>
      <c r="K42" s="22"/>
      <c r="L42" s="21"/>
    </row>
    <row r="43" spans="1:12" ht="15" x14ac:dyDescent="0.25">
      <c r="A43" s="16"/>
      <c r="B43" s="17"/>
      <c r="C43" s="18"/>
      <c r="D43" s="49" t="s">
        <v>30</v>
      </c>
      <c r="E43" s="59" t="s">
        <v>57</v>
      </c>
      <c r="F43" s="58">
        <v>200</v>
      </c>
      <c r="G43" s="58">
        <v>3.0640000000000001</v>
      </c>
      <c r="H43" s="58">
        <v>4.4344999999999999</v>
      </c>
      <c r="I43" s="61">
        <v>132.30000000000001</v>
      </c>
      <c r="J43" s="21"/>
      <c r="K43" s="69">
        <v>88</v>
      </c>
      <c r="L43" s="68">
        <v>2.9</v>
      </c>
    </row>
    <row r="44" spans="1:12" ht="15.75" thickBot="1" x14ac:dyDescent="0.3">
      <c r="A44" s="16"/>
      <c r="B44" s="17"/>
      <c r="C44" s="18"/>
      <c r="D44" s="55"/>
      <c r="E44" s="20"/>
      <c r="F44" s="51"/>
      <c r="G44" s="21"/>
      <c r="H44" s="21"/>
      <c r="I44" s="21"/>
      <c r="J44" s="21"/>
      <c r="K44" s="22"/>
      <c r="L44" s="21"/>
    </row>
    <row r="45" spans="1:12" ht="15" x14ac:dyDescent="0.25">
      <c r="A45" s="16"/>
      <c r="B45" s="17"/>
      <c r="C45" s="18"/>
      <c r="D45" s="23"/>
      <c r="E45" s="20"/>
      <c r="F45" s="21"/>
      <c r="G45" s="21"/>
      <c r="H45" s="21"/>
      <c r="I45" s="21"/>
      <c r="J45" s="21"/>
      <c r="K45" s="22"/>
      <c r="L45" s="21"/>
    </row>
    <row r="46" spans="1:12" ht="15" x14ac:dyDescent="0.25">
      <c r="A46" s="16"/>
      <c r="B46" s="17"/>
      <c r="C46" s="18"/>
      <c r="D46" s="23"/>
      <c r="E46" s="20"/>
      <c r="F46" s="21"/>
      <c r="G46" s="21"/>
      <c r="H46" s="21"/>
      <c r="I46" s="21"/>
      <c r="J46" s="21"/>
      <c r="K46" s="22"/>
      <c r="L46" s="21"/>
    </row>
    <row r="47" spans="1:12" ht="15" x14ac:dyDescent="0.25">
      <c r="A47" s="16"/>
      <c r="B47" s="17"/>
      <c r="C47" s="18"/>
      <c r="D47" s="19"/>
      <c r="E47" s="20"/>
      <c r="F47" s="21"/>
      <c r="G47" s="21"/>
      <c r="H47" s="21"/>
      <c r="I47" s="21"/>
      <c r="J47" s="21"/>
      <c r="K47" s="22"/>
      <c r="L47" s="21"/>
    </row>
    <row r="48" spans="1:12" ht="15" x14ac:dyDescent="0.25">
      <c r="A48" s="16"/>
      <c r="B48" s="17"/>
      <c r="C48" s="18"/>
      <c r="D48" s="19"/>
      <c r="E48" s="20"/>
      <c r="F48" s="21"/>
      <c r="G48" s="21"/>
      <c r="H48" s="21"/>
      <c r="I48" s="21"/>
      <c r="J48" s="21"/>
      <c r="K48" s="22"/>
      <c r="L48" s="21"/>
    </row>
    <row r="49" spans="1:12" ht="15" x14ac:dyDescent="0.25">
      <c r="A49" s="24"/>
      <c r="B49" s="25"/>
      <c r="C49" s="26"/>
      <c r="D49" s="27" t="s">
        <v>23</v>
      </c>
      <c r="E49" s="28"/>
      <c r="F49" s="29">
        <f>SUM(F40:F48)</f>
        <v>200</v>
      </c>
      <c r="G49" s="29">
        <f>SUM(G40:G48)</f>
        <v>8.18</v>
      </c>
      <c r="H49" s="29">
        <f>SUM(H40:H48)</f>
        <v>9.3689999999999998</v>
      </c>
      <c r="I49" s="29">
        <f>SUM(I40:I48)</f>
        <v>183.25030000000001</v>
      </c>
      <c r="J49" s="29">
        <f>SUM(J40:J48)</f>
        <v>0</v>
      </c>
      <c r="K49" s="30"/>
      <c r="L49" s="29">
        <f>SUM(L40:L48)</f>
        <v>2.9</v>
      </c>
    </row>
    <row r="50" spans="1:12" ht="15.75" customHeight="1" thickBot="1" x14ac:dyDescent="0.25">
      <c r="A50" s="34"/>
      <c r="B50" s="35"/>
      <c r="C50" s="79" t="s">
        <v>25</v>
      </c>
      <c r="D50" s="75"/>
      <c r="E50" s="36"/>
      <c r="F50" s="37"/>
      <c r="G50" s="37"/>
      <c r="H50" s="37"/>
      <c r="I50" s="37"/>
      <c r="J50" s="37"/>
      <c r="K50" s="37"/>
      <c r="L50" s="37"/>
    </row>
    <row r="51" spans="1:12" ht="15" x14ac:dyDescent="0.25">
      <c r="A51" s="31">
        <v>1</v>
      </c>
      <c r="B51" s="32">
        <v>5</v>
      </c>
      <c r="C51" s="33" t="s">
        <v>24</v>
      </c>
      <c r="D51" s="47" t="s">
        <v>31</v>
      </c>
      <c r="E51" s="62" t="s">
        <v>58</v>
      </c>
      <c r="F51" s="58">
        <v>200</v>
      </c>
      <c r="G51" s="58">
        <v>2.6</v>
      </c>
      <c r="H51" s="58">
        <v>3.7</v>
      </c>
      <c r="I51" s="61">
        <v>13.2</v>
      </c>
      <c r="J51" s="58">
        <v>100</v>
      </c>
      <c r="K51" s="22"/>
      <c r="L51" s="21"/>
    </row>
    <row r="52" spans="1:12" ht="15" x14ac:dyDescent="0.25">
      <c r="A52" s="16"/>
      <c r="B52" s="17"/>
      <c r="C52" s="18"/>
      <c r="D52" s="48" t="s">
        <v>31</v>
      </c>
      <c r="E52" s="63" t="s">
        <v>59</v>
      </c>
      <c r="F52" s="58" t="s">
        <v>65</v>
      </c>
      <c r="G52" s="21">
        <v>2</v>
      </c>
      <c r="H52" s="21">
        <v>1</v>
      </c>
      <c r="I52" s="21">
        <v>8</v>
      </c>
      <c r="J52" s="58">
        <v>275.60000000000002</v>
      </c>
      <c r="K52" s="22"/>
      <c r="L52" s="21"/>
    </row>
    <row r="53" spans="1:12" ht="15" x14ac:dyDescent="0.25">
      <c r="A53" s="16"/>
      <c r="B53" s="17"/>
      <c r="C53" s="18"/>
      <c r="D53" s="49" t="s">
        <v>32</v>
      </c>
      <c r="E53" s="63" t="s">
        <v>62</v>
      </c>
      <c r="F53" s="58">
        <v>200</v>
      </c>
      <c r="G53" s="21">
        <v>1</v>
      </c>
      <c r="H53" s="21">
        <v>0</v>
      </c>
      <c r="I53" s="21">
        <v>24</v>
      </c>
      <c r="J53" s="21">
        <v>99</v>
      </c>
      <c r="K53" s="22"/>
      <c r="L53" s="21"/>
    </row>
    <row r="54" spans="1:12" ht="15.75" thickBot="1" x14ac:dyDescent="0.3">
      <c r="A54" s="16"/>
      <c r="B54" s="17"/>
      <c r="C54" s="18"/>
      <c r="D54" s="55" t="s">
        <v>33</v>
      </c>
      <c r="E54" s="63" t="s">
        <v>60</v>
      </c>
      <c r="F54" s="58">
        <v>200</v>
      </c>
      <c r="G54" s="21">
        <v>3</v>
      </c>
      <c r="H54" s="21">
        <v>0</v>
      </c>
      <c r="I54" s="21">
        <v>18</v>
      </c>
      <c r="J54" s="21">
        <v>88</v>
      </c>
      <c r="K54" s="69">
        <v>88</v>
      </c>
      <c r="L54" s="68">
        <v>2.9</v>
      </c>
    </row>
    <row r="55" spans="1:12" ht="15" x14ac:dyDescent="0.25">
      <c r="A55" s="16"/>
      <c r="B55" s="17"/>
      <c r="C55" s="18"/>
      <c r="D55" s="23" t="s">
        <v>47</v>
      </c>
      <c r="E55" s="63" t="s">
        <v>61</v>
      </c>
      <c r="F55" s="21"/>
      <c r="G55" s="21">
        <v>1</v>
      </c>
      <c r="H55" s="21">
        <v>7</v>
      </c>
      <c r="I55" s="21">
        <v>17</v>
      </c>
      <c r="J55" s="58">
        <v>133.5</v>
      </c>
      <c r="K55" s="22"/>
      <c r="L55" s="21"/>
    </row>
    <row r="56" spans="1:12" ht="15" x14ac:dyDescent="0.25">
      <c r="A56" s="16"/>
      <c r="B56" s="17"/>
      <c r="C56" s="18"/>
      <c r="D56" s="23" t="s">
        <v>63</v>
      </c>
      <c r="E56" s="20" t="s">
        <v>64</v>
      </c>
      <c r="F56" s="21"/>
      <c r="G56" s="21">
        <v>2</v>
      </c>
      <c r="H56" s="21">
        <v>1</v>
      </c>
      <c r="I56" s="21">
        <v>8</v>
      </c>
      <c r="J56" s="21">
        <v>6</v>
      </c>
      <c r="K56" s="22"/>
      <c r="L56" s="21"/>
    </row>
    <row r="57" spans="1:12" ht="15" x14ac:dyDescent="0.25">
      <c r="A57" s="16"/>
      <c r="B57" s="17"/>
      <c r="C57" s="18"/>
      <c r="D57" s="19"/>
      <c r="E57" s="20"/>
      <c r="F57" s="21"/>
      <c r="G57" s="21"/>
      <c r="H57" s="21"/>
      <c r="I57" s="21"/>
      <c r="J57" s="21"/>
      <c r="K57" s="22"/>
      <c r="L57" s="21"/>
    </row>
    <row r="58" spans="1:12" ht="15" x14ac:dyDescent="0.25">
      <c r="A58" s="16"/>
      <c r="B58" s="17"/>
      <c r="C58" s="18"/>
      <c r="D58" s="19"/>
      <c r="E58" s="20"/>
      <c r="F58" s="21"/>
      <c r="G58" s="21"/>
      <c r="H58" s="21"/>
      <c r="I58" s="21"/>
      <c r="J58" s="21"/>
      <c r="K58" s="22"/>
      <c r="L58" s="21"/>
    </row>
    <row r="59" spans="1:12" ht="15" x14ac:dyDescent="0.25">
      <c r="A59" s="24"/>
      <c r="B59" s="25"/>
      <c r="C59" s="26"/>
      <c r="D59" s="27" t="s">
        <v>23</v>
      </c>
      <c r="E59" s="28"/>
      <c r="F59" s="29">
        <f>SUM(F51:F58)</f>
        <v>600</v>
      </c>
      <c r="G59" s="29">
        <f>SUM(G51:G58)</f>
        <v>11.6</v>
      </c>
      <c r="H59" s="29">
        <f>SUM(H51:H58)</f>
        <v>12.7</v>
      </c>
      <c r="I59" s="29">
        <f>SUM(I51:I58)</f>
        <v>88.2</v>
      </c>
      <c r="J59" s="29">
        <f>SUM(J51:J58)</f>
        <v>702.1</v>
      </c>
      <c r="K59" s="30"/>
      <c r="L59" s="29">
        <f>SUM(L51:L58)</f>
        <v>2.9</v>
      </c>
    </row>
    <row r="60" spans="1:12" ht="15.75" customHeight="1" thickBot="1" x14ac:dyDescent="0.25">
      <c r="A60" s="34"/>
      <c r="B60" s="35"/>
      <c r="C60" s="74" t="s">
        <v>25</v>
      </c>
      <c r="D60" s="75"/>
      <c r="E60" s="36"/>
      <c r="F60" s="37"/>
      <c r="G60" s="37"/>
      <c r="H60" s="37"/>
      <c r="I60" s="37"/>
      <c r="J60" s="37"/>
      <c r="K60" s="37"/>
      <c r="L60" s="37"/>
    </row>
    <row r="61" spans="1:12" ht="15" x14ac:dyDescent="0.25">
      <c r="A61" s="31">
        <v>1</v>
      </c>
      <c r="B61" s="32">
        <v>6</v>
      </c>
      <c r="C61" s="33" t="s">
        <v>24</v>
      </c>
      <c r="D61" s="47" t="s">
        <v>31</v>
      </c>
      <c r="E61" s="45" t="s">
        <v>66</v>
      </c>
      <c r="F61" s="50">
        <v>0.2</v>
      </c>
      <c r="G61" s="50">
        <v>3.4</v>
      </c>
      <c r="H61" s="21">
        <v>4</v>
      </c>
      <c r="I61" s="21">
        <v>12</v>
      </c>
      <c r="J61" s="50">
        <v>86</v>
      </c>
      <c r="K61" s="22"/>
      <c r="L61" s="50" t="s">
        <v>38</v>
      </c>
    </row>
    <row r="62" spans="1:12" ht="15" x14ac:dyDescent="0.25">
      <c r="A62" s="16"/>
      <c r="B62" s="17"/>
      <c r="C62" s="18"/>
      <c r="D62" s="48" t="s">
        <v>31</v>
      </c>
      <c r="E62" s="46" t="s">
        <v>43</v>
      </c>
      <c r="F62" s="21"/>
      <c r="G62" s="21">
        <v>16</v>
      </c>
      <c r="H62" s="21">
        <v>8</v>
      </c>
      <c r="I62" s="21">
        <v>78</v>
      </c>
      <c r="J62" s="51">
        <v>437.4</v>
      </c>
      <c r="K62" s="22"/>
      <c r="L62" s="56" t="s">
        <v>39</v>
      </c>
    </row>
    <row r="63" spans="1:12" ht="15" x14ac:dyDescent="0.25">
      <c r="A63" s="16"/>
      <c r="B63" s="17"/>
      <c r="C63" s="18"/>
      <c r="D63" s="49" t="s">
        <v>32</v>
      </c>
      <c r="E63" s="46" t="s">
        <v>29</v>
      </c>
      <c r="F63" s="21"/>
      <c r="G63" s="21">
        <v>1</v>
      </c>
      <c r="H63" s="21">
        <v>0</v>
      </c>
      <c r="I63" s="21">
        <v>24</v>
      </c>
      <c r="J63" s="51">
        <v>99.36</v>
      </c>
      <c r="K63" s="22"/>
      <c r="L63" s="51" t="s">
        <v>40</v>
      </c>
    </row>
    <row r="64" spans="1:12" ht="15.75" thickBot="1" x14ac:dyDescent="0.3">
      <c r="A64" s="16"/>
      <c r="B64" s="17"/>
      <c r="C64" s="18"/>
      <c r="D64" s="55" t="s">
        <v>33</v>
      </c>
      <c r="E64" s="46" t="s">
        <v>30</v>
      </c>
      <c r="F64" s="21"/>
      <c r="G64" s="56">
        <v>3</v>
      </c>
      <c r="H64" s="21">
        <v>0</v>
      </c>
      <c r="I64" s="21">
        <v>19</v>
      </c>
      <c r="J64" s="51">
        <v>87.92</v>
      </c>
      <c r="K64" s="22"/>
      <c r="L64" s="56" t="s">
        <v>41</v>
      </c>
    </row>
    <row r="65" spans="1:12" ht="15" x14ac:dyDescent="0.25">
      <c r="A65" s="16"/>
      <c r="B65" s="17"/>
      <c r="C65" s="18"/>
      <c r="D65" s="23" t="s">
        <v>47</v>
      </c>
      <c r="E65" s="46" t="s">
        <v>67</v>
      </c>
      <c r="F65" s="21"/>
      <c r="G65" s="21"/>
      <c r="H65" s="21"/>
      <c r="I65" s="21"/>
      <c r="J65" s="21"/>
      <c r="K65" s="22"/>
      <c r="L65" s="21"/>
    </row>
    <row r="66" spans="1:12" ht="15" x14ac:dyDescent="0.25">
      <c r="A66" s="16"/>
      <c r="B66" s="17"/>
      <c r="C66" s="18"/>
      <c r="D66" s="23"/>
      <c r="E66" s="20"/>
      <c r="F66" s="21"/>
      <c r="G66" s="21"/>
      <c r="H66" s="21"/>
      <c r="I66" s="21"/>
      <c r="J66" s="21"/>
      <c r="K66" s="22"/>
      <c r="L66" s="21"/>
    </row>
    <row r="67" spans="1:12" ht="15" x14ac:dyDescent="0.25">
      <c r="A67" s="16"/>
      <c r="B67" s="17"/>
      <c r="C67" s="18"/>
      <c r="D67" s="23"/>
      <c r="E67" s="20"/>
      <c r="F67" s="21"/>
      <c r="G67" s="21"/>
      <c r="H67" s="21"/>
      <c r="I67" s="21"/>
      <c r="J67" s="21"/>
      <c r="K67" s="22"/>
      <c r="L67" s="21"/>
    </row>
    <row r="68" spans="1:12" ht="15" x14ac:dyDescent="0.25">
      <c r="A68" s="16"/>
      <c r="B68" s="17"/>
      <c r="C68" s="18"/>
      <c r="D68" s="19"/>
      <c r="E68" s="20"/>
      <c r="F68" s="21"/>
      <c r="G68" s="21"/>
      <c r="H68" s="21"/>
      <c r="I68" s="21"/>
      <c r="J68" s="21"/>
      <c r="K68" s="22"/>
      <c r="L68" s="21"/>
    </row>
    <row r="69" spans="1:12" ht="15" x14ac:dyDescent="0.25">
      <c r="A69" s="16"/>
      <c r="B69" s="17"/>
      <c r="C69" s="18"/>
      <c r="D69" s="19"/>
      <c r="E69" s="20"/>
      <c r="F69" s="21"/>
      <c r="G69" s="21"/>
      <c r="H69" s="21"/>
      <c r="I69" s="21"/>
      <c r="J69" s="21"/>
      <c r="K69" s="22"/>
      <c r="L69" s="21"/>
    </row>
    <row r="70" spans="1:12" ht="15" x14ac:dyDescent="0.25">
      <c r="A70" s="24"/>
      <c r="B70" s="25"/>
      <c r="C70" s="26"/>
      <c r="D70" s="27" t="s">
        <v>23</v>
      </c>
      <c r="E70" s="28"/>
      <c r="F70" s="29">
        <f>SUM(F61:F69)</f>
        <v>0.2</v>
      </c>
      <c r="G70" s="29">
        <f>SUM(G61:G69)</f>
        <v>23.4</v>
      </c>
      <c r="H70" s="29">
        <f>SUM(H61:H69)</f>
        <v>12</v>
      </c>
      <c r="I70" s="29">
        <f>SUM(I61:I69)</f>
        <v>133</v>
      </c>
      <c r="J70" s="29">
        <f>SUM(J61:J69)</f>
        <v>710.68</v>
      </c>
      <c r="K70" s="30"/>
      <c r="L70" s="29">
        <f>SUM(L61:L69)</f>
        <v>0</v>
      </c>
    </row>
    <row r="71" spans="1:12" ht="13.5" thickBot="1" x14ac:dyDescent="0.25">
      <c r="A71" s="34"/>
      <c r="B71" s="35"/>
      <c r="C71" s="74" t="s">
        <v>25</v>
      </c>
      <c r="D71" s="75"/>
      <c r="E71" s="36"/>
      <c r="F71" s="37"/>
      <c r="G71" s="37"/>
      <c r="H71" s="37"/>
      <c r="I71" s="37"/>
      <c r="J71" s="37"/>
      <c r="K71" s="37"/>
      <c r="L71" s="37"/>
    </row>
    <row r="72" spans="1:12" ht="15" x14ac:dyDescent="0.25">
      <c r="A72" s="32">
        <v>2</v>
      </c>
      <c r="B72" s="32">
        <v>1</v>
      </c>
      <c r="C72" s="33" t="s">
        <v>24</v>
      </c>
      <c r="D72" s="47" t="s">
        <v>31</v>
      </c>
      <c r="E72" s="20" t="s">
        <v>69</v>
      </c>
      <c r="F72" s="21">
        <v>155</v>
      </c>
      <c r="G72" s="21">
        <v>14</v>
      </c>
      <c r="H72" s="21">
        <v>13</v>
      </c>
      <c r="I72" s="21">
        <v>13</v>
      </c>
      <c r="J72" s="21">
        <v>222</v>
      </c>
      <c r="K72" s="22"/>
      <c r="L72" s="21"/>
    </row>
    <row r="73" spans="1:12" ht="15" x14ac:dyDescent="0.25">
      <c r="A73" s="38"/>
      <c r="B73" s="17"/>
      <c r="C73" s="18"/>
      <c r="D73" s="48" t="s">
        <v>68</v>
      </c>
      <c r="E73" s="20" t="s">
        <v>70</v>
      </c>
      <c r="F73" s="21">
        <v>50</v>
      </c>
      <c r="G73" s="21">
        <v>6</v>
      </c>
      <c r="H73" s="21">
        <v>3</v>
      </c>
      <c r="I73" s="21">
        <v>12</v>
      </c>
      <c r="J73" s="21">
        <v>105</v>
      </c>
      <c r="K73" s="22"/>
      <c r="L73" s="21"/>
    </row>
    <row r="74" spans="1:12" ht="15" x14ac:dyDescent="0.25">
      <c r="A74" s="38"/>
      <c r="B74" s="17"/>
      <c r="C74" s="18"/>
      <c r="D74" s="49" t="s">
        <v>32</v>
      </c>
      <c r="E74" s="20" t="s">
        <v>71</v>
      </c>
      <c r="F74" s="21">
        <v>200</v>
      </c>
      <c r="G74" s="21">
        <v>4</v>
      </c>
      <c r="H74" s="21">
        <v>4</v>
      </c>
      <c r="I74" s="21">
        <v>31</v>
      </c>
      <c r="J74" s="21">
        <v>176</v>
      </c>
      <c r="K74" s="22"/>
      <c r="L74" s="21"/>
    </row>
    <row r="75" spans="1:12" ht="15.75" thickBot="1" x14ac:dyDescent="0.3">
      <c r="A75" s="38"/>
      <c r="B75" s="17"/>
      <c r="C75" s="18"/>
      <c r="D75" s="64" t="s">
        <v>47</v>
      </c>
      <c r="E75" s="65" t="s">
        <v>72</v>
      </c>
      <c r="F75" s="21">
        <v>150</v>
      </c>
      <c r="G75" s="21">
        <v>0</v>
      </c>
      <c r="H75" s="21">
        <v>0</v>
      </c>
      <c r="I75" s="21">
        <v>21</v>
      </c>
      <c r="J75" s="21">
        <v>168</v>
      </c>
      <c r="K75" s="22"/>
      <c r="L75" s="21"/>
    </row>
    <row r="76" spans="1:12" ht="15" x14ac:dyDescent="0.25">
      <c r="A76" s="38"/>
      <c r="B76" s="17"/>
      <c r="C76" s="18"/>
      <c r="D76" s="23"/>
      <c r="E76" s="20"/>
      <c r="F76" s="21"/>
      <c r="G76" s="21"/>
      <c r="H76" s="21"/>
      <c r="I76" s="21"/>
      <c r="J76" s="21"/>
      <c r="K76" s="22"/>
      <c r="L76" s="21"/>
    </row>
    <row r="77" spans="1:12" ht="15" x14ac:dyDescent="0.25">
      <c r="A77" s="38"/>
      <c r="B77" s="17"/>
      <c r="C77" s="18"/>
      <c r="D77" s="23"/>
      <c r="E77" s="20"/>
      <c r="F77" s="21"/>
      <c r="G77" s="21"/>
      <c r="H77" s="21"/>
      <c r="I77" s="21"/>
      <c r="J77" s="21"/>
      <c r="K77" s="22"/>
      <c r="L77" s="21"/>
    </row>
    <row r="78" spans="1:12" ht="15" x14ac:dyDescent="0.25">
      <c r="A78" s="38"/>
      <c r="B78" s="17"/>
      <c r="C78" s="18"/>
      <c r="D78" s="23"/>
      <c r="E78" s="20"/>
      <c r="F78" s="21"/>
      <c r="G78" s="21"/>
      <c r="H78" s="21"/>
      <c r="I78" s="21"/>
      <c r="J78" s="21"/>
      <c r="K78" s="22"/>
      <c r="L78" s="21"/>
    </row>
    <row r="79" spans="1:12" ht="15" x14ac:dyDescent="0.25">
      <c r="A79" s="38"/>
      <c r="B79" s="17"/>
      <c r="C79" s="18"/>
      <c r="D79" s="19"/>
      <c r="E79" s="20"/>
      <c r="F79" s="21"/>
      <c r="G79" s="21"/>
      <c r="H79" s="21"/>
      <c r="I79" s="21"/>
      <c r="J79" s="21"/>
      <c r="K79" s="22"/>
      <c r="L79" s="21"/>
    </row>
    <row r="80" spans="1:12" ht="15" x14ac:dyDescent="0.25">
      <c r="A80" s="38"/>
      <c r="B80" s="17"/>
      <c r="C80" s="18"/>
      <c r="D80" s="19"/>
      <c r="E80" s="20"/>
      <c r="F80" s="21"/>
      <c r="G80" s="21"/>
      <c r="H80" s="21"/>
      <c r="I80" s="21"/>
      <c r="J80" s="21"/>
      <c r="K80" s="22"/>
      <c r="L80" s="21"/>
    </row>
    <row r="81" spans="1:12" ht="15" x14ac:dyDescent="0.25">
      <c r="A81" s="39"/>
      <c r="B81" s="25"/>
      <c r="C81" s="26"/>
      <c r="D81" s="27" t="s">
        <v>23</v>
      </c>
      <c r="E81" s="28"/>
      <c r="F81" s="29">
        <f>SUM(F72:F80)</f>
        <v>555</v>
      </c>
      <c r="G81" s="29">
        <f>SUM(G72:G80)</f>
        <v>24</v>
      </c>
      <c r="H81" s="29">
        <f>SUM(H72:H80)</f>
        <v>20</v>
      </c>
      <c r="I81" s="29">
        <f>SUM(I72:I80)</f>
        <v>77</v>
      </c>
      <c r="J81" s="29">
        <f>SUM(J72:J80)</f>
        <v>671</v>
      </c>
      <c r="K81" s="30"/>
      <c r="L81" s="29">
        <f>SUM(L72:L80)</f>
        <v>0</v>
      </c>
    </row>
    <row r="82" spans="1:12" ht="13.5" thickBot="1" x14ac:dyDescent="0.25">
      <c r="A82" s="40"/>
      <c r="B82" s="40"/>
      <c r="C82" s="79" t="s">
        <v>25</v>
      </c>
      <c r="D82" s="75"/>
      <c r="E82" s="36"/>
      <c r="F82" s="37"/>
      <c r="G82" s="37"/>
      <c r="H82" s="37"/>
      <c r="I82" s="37"/>
      <c r="J82" s="37"/>
      <c r="K82" s="37"/>
      <c r="L82" s="37"/>
    </row>
    <row r="83" spans="1:12" ht="15" x14ac:dyDescent="0.25">
      <c r="A83" s="31">
        <v>2</v>
      </c>
      <c r="B83" s="32">
        <v>2</v>
      </c>
      <c r="C83" s="33" t="s">
        <v>24</v>
      </c>
      <c r="D83" s="47" t="s">
        <v>31</v>
      </c>
      <c r="E83" s="65" t="s">
        <v>74</v>
      </c>
      <c r="F83" s="21">
        <v>461</v>
      </c>
      <c r="G83" s="21">
        <v>23</v>
      </c>
      <c r="H83" s="21">
        <v>27</v>
      </c>
      <c r="I83" s="21">
        <v>24</v>
      </c>
      <c r="J83" s="21">
        <v>245</v>
      </c>
      <c r="K83" s="22"/>
      <c r="L83" s="21"/>
    </row>
    <row r="84" spans="1:12" ht="15" x14ac:dyDescent="0.25">
      <c r="A84" s="16"/>
      <c r="B84" s="17"/>
      <c r="C84" s="18"/>
      <c r="D84" s="66" t="s">
        <v>73</v>
      </c>
      <c r="E84" s="65" t="s">
        <v>75</v>
      </c>
      <c r="F84" s="21">
        <v>748</v>
      </c>
      <c r="G84" s="21">
        <v>4</v>
      </c>
      <c r="H84" s="21">
        <v>7</v>
      </c>
      <c r="I84" s="21">
        <v>44</v>
      </c>
      <c r="J84" s="21">
        <v>265</v>
      </c>
      <c r="K84" s="22"/>
      <c r="L84" s="21"/>
    </row>
    <row r="85" spans="1:12" ht="15" x14ac:dyDescent="0.25">
      <c r="A85" s="16"/>
      <c r="B85" s="17"/>
      <c r="C85" s="18"/>
      <c r="D85" s="66" t="s">
        <v>30</v>
      </c>
      <c r="E85" s="65" t="s">
        <v>30</v>
      </c>
      <c r="F85" s="21"/>
      <c r="G85" s="21">
        <v>3</v>
      </c>
      <c r="H85" s="21">
        <v>1</v>
      </c>
      <c r="I85" s="21">
        <v>10</v>
      </c>
      <c r="J85" s="21">
        <v>104</v>
      </c>
      <c r="K85" s="69">
        <v>88</v>
      </c>
      <c r="L85" s="68">
        <v>2.9</v>
      </c>
    </row>
    <row r="86" spans="1:12" ht="15" x14ac:dyDescent="0.25">
      <c r="A86" s="16"/>
      <c r="B86" s="17"/>
      <c r="C86" s="18"/>
      <c r="D86" s="66" t="s">
        <v>32</v>
      </c>
      <c r="E86" s="65" t="s">
        <v>76</v>
      </c>
      <c r="F86" s="21">
        <v>689</v>
      </c>
      <c r="G86" s="21">
        <v>0</v>
      </c>
      <c r="H86" s="21">
        <v>0</v>
      </c>
      <c r="I86" s="21">
        <v>15</v>
      </c>
      <c r="J86" s="21">
        <v>58</v>
      </c>
      <c r="K86" s="22"/>
      <c r="L86" s="21"/>
    </row>
    <row r="87" spans="1:12" ht="15" x14ac:dyDescent="0.25">
      <c r="A87" s="16"/>
      <c r="B87" s="17"/>
      <c r="C87" s="18"/>
      <c r="D87" s="23"/>
      <c r="E87" s="20"/>
      <c r="F87" s="21"/>
      <c r="G87" s="21"/>
      <c r="H87" s="21"/>
      <c r="I87" s="21"/>
      <c r="J87" s="21"/>
      <c r="K87" s="22"/>
      <c r="L87" s="21"/>
    </row>
    <row r="88" spans="1:12" ht="15" x14ac:dyDescent="0.25">
      <c r="A88" s="16"/>
      <c r="B88" s="17"/>
      <c r="C88" s="18"/>
      <c r="D88" s="23"/>
      <c r="E88" s="20"/>
      <c r="F88" s="21"/>
      <c r="G88" s="21"/>
      <c r="H88" s="21"/>
      <c r="I88" s="21"/>
      <c r="J88" s="21"/>
      <c r="K88" s="22"/>
      <c r="L88" s="21"/>
    </row>
    <row r="89" spans="1:12" ht="15" x14ac:dyDescent="0.25">
      <c r="A89" s="16"/>
      <c r="B89" s="17"/>
      <c r="C89" s="18"/>
      <c r="D89" s="23"/>
      <c r="E89" s="20"/>
      <c r="F89" s="21"/>
      <c r="G89" s="21"/>
      <c r="H89" s="21"/>
      <c r="I89" s="21"/>
      <c r="J89" s="21"/>
      <c r="K89" s="22"/>
      <c r="L89" s="21"/>
    </row>
    <row r="90" spans="1:12" ht="15" x14ac:dyDescent="0.25">
      <c r="A90" s="16"/>
      <c r="B90" s="17"/>
      <c r="C90" s="18"/>
      <c r="D90" s="19"/>
      <c r="E90" s="20"/>
      <c r="F90" s="21"/>
      <c r="G90" s="21"/>
      <c r="H90" s="21"/>
      <c r="I90" s="21"/>
      <c r="J90" s="21"/>
      <c r="K90" s="22"/>
      <c r="L90" s="21"/>
    </row>
    <row r="91" spans="1:12" ht="15" x14ac:dyDescent="0.25">
      <c r="A91" s="16"/>
      <c r="B91" s="17"/>
      <c r="C91" s="18"/>
      <c r="D91" s="19"/>
      <c r="E91" s="20"/>
      <c r="F91" s="21"/>
      <c r="G91" s="21"/>
      <c r="H91" s="21"/>
      <c r="I91" s="21"/>
      <c r="J91" s="21"/>
      <c r="K91" s="22"/>
      <c r="L91" s="21"/>
    </row>
    <row r="92" spans="1:12" ht="13.5" customHeight="1" x14ac:dyDescent="0.25">
      <c r="A92" s="24"/>
      <c r="B92" s="25"/>
      <c r="C92" s="26"/>
      <c r="D92" s="27" t="s">
        <v>23</v>
      </c>
      <c r="E92" s="28"/>
      <c r="F92" s="29">
        <f>SUM(F83:F91)</f>
        <v>1898</v>
      </c>
      <c r="G92" s="29">
        <f>SUM(G83:G91)</f>
        <v>30</v>
      </c>
      <c r="H92" s="29">
        <f>SUM(H83:H91)</f>
        <v>35</v>
      </c>
      <c r="I92" s="29">
        <f>SUM(I83:I91)</f>
        <v>93</v>
      </c>
      <c r="J92" s="29">
        <f>SUM(J83:J91)</f>
        <v>672</v>
      </c>
      <c r="K92" s="30"/>
      <c r="L92" s="29">
        <f>SUM(L83:L91)</f>
        <v>2.9</v>
      </c>
    </row>
    <row r="93" spans="1:12" ht="13.5" customHeight="1" thickBot="1" x14ac:dyDescent="0.25">
      <c r="A93" s="34"/>
      <c r="B93" s="35"/>
      <c r="C93" s="79" t="s">
        <v>25</v>
      </c>
      <c r="D93" s="75"/>
      <c r="E93" s="36"/>
      <c r="F93" s="37"/>
      <c r="G93" s="37"/>
      <c r="H93" s="37"/>
      <c r="I93" s="37"/>
      <c r="J93" s="37"/>
      <c r="K93" s="37"/>
      <c r="L93" s="37"/>
    </row>
    <row r="94" spans="1:12" ht="15" x14ac:dyDescent="0.25">
      <c r="A94" s="16">
        <v>2</v>
      </c>
      <c r="B94" s="17">
        <v>3</v>
      </c>
      <c r="C94" s="18"/>
      <c r="D94" s="47" t="s">
        <v>31</v>
      </c>
      <c r="E94" s="70" t="s">
        <v>90</v>
      </c>
      <c r="F94" s="71">
        <v>200</v>
      </c>
      <c r="G94" s="71">
        <v>16</v>
      </c>
      <c r="H94" s="71">
        <v>23</v>
      </c>
      <c r="I94" s="71">
        <v>1</v>
      </c>
      <c r="J94" s="71">
        <v>220</v>
      </c>
      <c r="K94" s="72" t="s">
        <v>91</v>
      </c>
      <c r="L94" s="71">
        <v>53.8</v>
      </c>
    </row>
    <row r="95" spans="1:12" ht="15" x14ac:dyDescent="0.25">
      <c r="A95" s="16"/>
      <c r="B95" s="17"/>
      <c r="C95" s="18"/>
      <c r="D95" s="73" t="s">
        <v>92</v>
      </c>
      <c r="E95" s="67" t="s">
        <v>93</v>
      </c>
      <c r="F95" s="68">
        <v>60</v>
      </c>
      <c r="G95" s="68">
        <v>0</v>
      </c>
      <c r="H95" s="68">
        <v>0</v>
      </c>
      <c r="I95" s="68">
        <v>0</v>
      </c>
      <c r="J95" s="68">
        <v>60</v>
      </c>
      <c r="K95" s="69">
        <v>17</v>
      </c>
      <c r="L95" s="68">
        <v>6.5</v>
      </c>
    </row>
    <row r="96" spans="1:12" ht="15" x14ac:dyDescent="0.25">
      <c r="A96" s="16"/>
      <c r="B96" s="17"/>
      <c r="C96" s="18"/>
      <c r="D96" s="48" t="s">
        <v>32</v>
      </c>
      <c r="E96" s="67" t="s">
        <v>94</v>
      </c>
      <c r="F96" s="68">
        <v>200</v>
      </c>
      <c r="G96" s="68">
        <v>3</v>
      </c>
      <c r="H96" s="68">
        <v>3</v>
      </c>
      <c r="I96" s="68">
        <v>22</v>
      </c>
      <c r="J96" s="68">
        <v>119</v>
      </c>
      <c r="K96" s="69">
        <v>242</v>
      </c>
      <c r="L96" s="68">
        <v>8.43</v>
      </c>
    </row>
    <row r="97" spans="1:12" ht="15" x14ac:dyDescent="0.25">
      <c r="A97" s="16"/>
      <c r="B97" s="17"/>
      <c r="C97" s="18"/>
      <c r="D97" s="48" t="s">
        <v>33</v>
      </c>
      <c r="E97" s="67" t="s">
        <v>37</v>
      </c>
      <c r="F97" s="68">
        <v>40</v>
      </c>
      <c r="G97" s="68">
        <v>3</v>
      </c>
      <c r="H97" s="68">
        <v>0</v>
      </c>
      <c r="I97" s="68">
        <v>20</v>
      </c>
      <c r="J97" s="68">
        <v>100</v>
      </c>
      <c r="K97" s="69">
        <v>88</v>
      </c>
      <c r="L97" s="68">
        <v>2.9</v>
      </c>
    </row>
    <row r="98" spans="1:12" ht="15" x14ac:dyDescent="0.25">
      <c r="A98" s="16"/>
      <c r="B98" s="17"/>
      <c r="C98" s="18"/>
      <c r="D98" s="23"/>
      <c r="E98" s="20"/>
      <c r="F98" s="21"/>
      <c r="G98" s="21"/>
      <c r="H98" s="21"/>
      <c r="I98" s="21"/>
      <c r="J98" s="21"/>
      <c r="K98" s="22"/>
      <c r="L98" s="21"/>
    </row>
    <row r="99" spans="1:12" ht="15" x14ac:dyDescent="0.25">
      <c r="A99" s="16"/>
      <c r="B99" s="17"/>
      <c r="C99" s="18"/>
      <c r="D99" s="23"/>
      <c r="E99" s="20"/>
      <c r="F99" s="21"/>
      <c r="G99" s="21"/>
      <c r="H99" s="21"/>
      <c r="I99" s="21"/>
      <c r="J99" s="21"/>
      <c r="K99" s="22"/>
      <c r="L99" s="21"/>
    </row>
    <row r="100" spans="1:12" ht="15" x14ac:dyDescent="0.25">
      <c r="A100" s="16"/>
      <c r="B100" s="17"/>
      <c r="C100" s="18"/>
      <c r="D100" s="19"/>
      <c r="E100" s="20"/>
      <c r="F100" s="21"/>
      <c r="G100" s="21"/>
      <c r="H100" s="21"/>
      <c r="I100" s="21"/>
      <c r="J100" s="21"/>
      <c r="K100" s="22"/>
      <c r="L100" s="21"/>
    </row>
    <row r="101" spans="1:12" ht="15" x14ac:dyDescent="0.25">
      <c r="A101" s="16"/>
      <c r="B101" s="17"/>
      <c r="C101" s="18"/>
      <c r="D101" s="19"/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4"/>
      <c r="B102" s="25"/>
      <c r="C102" s="26"/>
      <c r="D102" s="27" t="s">
        <v>23</v>
      </c>
      <c r="E102" s="28"/>
      <c r="F102" s="29">
        <f>SUM(F93:F101)</f>
        <v>500</v>
      </c>
      <c r="G102" s="29">
        <f>SUM(G93:G101)</f>
        <v>22</v>
      </c>
      <c r="H102" s="29">
        <f>SUM(H93:H101)</f>
        <v>26</v>
      </c>
      <c r="I102" s="29">
        <f>SUM(I93:I101)</f>
        <v>43</v>
      </c>
      <c r="J102" s="29">
        <f>SUM(J93:J101)</f>
        <v>499</v>
      </c>
      <c r="K102" s="30"/>
      <c r="L102" s="29">
        <f>SUM(L93:L101)</f>
        <v>71.63</v>
      </c>
    </row>
    <row r="103" spans="1:12" ht="13.5" customHeight="1" thickBot="1" x14ac:dyDescent="0.25">
      <c r="A103" s="34"/>
      <c r="B103" s="35"/>
      <c r="C103" s="79" t="s">
        <v>25</v>
      </c>
      <c r="D103" s="75"/>
      <c r="E103" s="36"/>
      <c r="F103" s="37"/>
      <c r="G103" s="37"/>
      <c r="H103" s="37"/>
      <c r="I103" s="37"/>
      <c r="J103" s="37"/>
      <c r="K103" s="37"/>
      <c r="L103" s="37"/>
    </row>
    <row r="104" spans="1:12" ht="15" x14ac:dyDescent="0.25">
      <c r="A104" s="31">
        <v>2</v>
      </c>
      <c r="B104" s="32">
        <v>4</v>
      </c>
      <c r="C104" s="33" t="s">
        <v>24</v>
      </c>
      <c r="D104" s="66" t="s">
        <v>45</v>
      </c>
      <c r="E104" s="65" t="s">
        <v>79</v>
      </c>
      <c r="F104" s="21">
        <v>200</v>
      </c>
      <c r="G104" s="21">
        <v>7</v>
      </c>
      <c r="H104" s="21">
        <v>9</v>
      </c>
      <c r="I104" s="21">
        <v>18</v>
      </c>
      <c r="J104" s="21">
        <v>181</v>
      </c>
      <c r="K104" s="22"/>
      <c r="L104" s="21"/>
    </row>
    <row r="105" spans="1:12" ht="15" x14ac:dyDescent="0.25">
      <c r="A105" s="16"/>
      <c r="B105" s="17"/>
      <c r="C105" s="18"/>
      <c r="D105" s="66" t="s">
        <v>63</v>
      </c>
      <c r="E105" s="65" t="s">
        <v>80</v>
      </c>
      <c r="F105" s="21">
        <v>100</v>
      </c>
      <c r="G105" s="21">
        <v>6</v>
      </c>
      <c r="H105" s="21">
        <v>4</v>
      </c>
      <c r="I105" s="21">
        <v>18</v>
      </c>
      <c r="J105" s="21">
        <v>131</v>
      </c>
      <c r="K105" s="22"/>
      <c r="L105" s="21"/>
    </row>
    <row r="106" spans="1:12" ht="15" x14ac:dyDescent="0.25">
      <c r="A106" s="16"/>
      <c r="B106" s="17"/>
      <c r="C106" s="18"/>
      <c r="D106" s="66" t="s">
        <v>77</v>
      </c>
      <c r="E106" s="65" t="s">
        <v>76</v>
      </c>
      <c r="F106" s="21">
        <v>200</v>
      </c>
      <c r="G106" s="21">
        <v>0</v>
      </c>
      <c r="H106" s="21">
        <v>0</v>
      </c>
      <c r="I106" s="21">
        <v>15</v>
      </c>
      <c r="J106" s="21">
        <v>58</v>
      </c>
      <c r="K106" s="22"/>
      <c r="L106" s="21"/>
    </row>
    <row r="107" spans="1:12" ht="15" x14ac:dyDescent="0.25">
      <c r="A107" s="16"/>
      <c r="B107" s="17"/>
      <c r="C107" s="18"/>
      <c r="D107" s="66" t="s">
        <v>78</v>
      </c>
      <c r="E107" s="65" t="s">
        <v>81</v>
      </c>
      <c r="F107" s="21">
        <v>100</v>
      </c>
      <c r="G107" s="21">
        <v>1</v>
      </c>
      <c r="H107" s="21">
        <v>0</v>
      </c>
      <c r="I107" s="21">
        <v>7</v>
      </c>
      <c r="J107" s="21">
        <v>42</v>
      </c>
      <c r="K107" s="22"/>
      <c r="L107" s="21"/>
    </row>
    <row r="108" spans="1:12" ht="15" x14ac:dyDescent="0.25">
      <c r="A108" s="16"/>
      <c r="B108" s="17"/>
      <c r="C108" s="18"/>
      <c r="D108" s="23"/>
      <c r="E108" s="20"/>
      <c r="F108" s="21"/>
      <c r="G108" s="21"/>
      <c r="H108" s="21"/>
      <c r="I108" s="21"/>
      <c r="J108" s="21"/>
      <c r="K108" s="22"/>
      <c r="L108" s="21"/>
    </row>
    <row r="109" spans="1:12" ht="15" x14ac:dyDescent="0.25">
      <c r="A109" s="16"/>
      <c r="B109" s="17"/>
      <c r="C109" s="18"/>
      <c r="D109" s="23"/>
      <c r="E109" s="20"/>
      <c r="F109" s="21"/>
      <c r="G109" s="21"/>
      <c r="H109" s="21"/>
      <c r="I109" s="21"/>
      <c r="J109" s="21"/>
      <c r="K109" s="22"/>
      <c r="L109" s="21"/>
    </row>
    <row r="110" spans="1:12" ht="15" x14ac:dyDescent="0.25">
      <c r="A110" s="16"/>
      <c r="B110" s="17"/>
      <c r="C110" s="18"/>
      <c r="D110" s="23"/>
      <c r="E110" s="20"/>
      <c r="F110" s="21"/>
      <c r="G110" s="21"/>
      <c r="H110" s="21"/>
      <c r="I110" s="21"/>
      <c r="J110" s="21"/>
      <c r="K110" s="22"/>
      <c r="L110" s="21"/>
    </row>
    <row r="111" spans="1:12" ht="15" x14ac:dyDescent="0.25">
      <c r="A111" s="16"/>
      <c r="B111" s="17"/>
      <c r="C111" s="18"/>
      <c r="D111" s="19"/>
      <c r="E111" s="20"/>
      <c r="F111" s="21"/>
      <c r="G111" s="21"/>
      <c r="H111" s="21"/>
      <c r="I111" s="21"/>
      <c r="J111" s="21"/>
      <c r="K111" s="22"/>
      <c r="L111" s="21"/>
    </row>
    <row r="112" spans="1:12" ht="15" x14ac:dyDescent="0.25">
      <c r="A112" s="16"/>
      <c r="B112" s="17"/>
      <c r="C112" s="18"/>
      <c r="D112" s="19"/>
      <c r="E112" s="20"/>
      <c r="F112" s="21"/>
      <c r="G112" s="21"/>
      <c r="H112" s="21"/>
      <c r="I112" s="21"/>
      <c r="J112" s="21"/>
      <c r="K112" s="22"/>
      <c r="L112" s="21"/>
    </row>
    <row r="113" spans="1:12" ht="15" x14ac:dyDescent="0.25">
      <c r="A113" s="24"/>
      <c r="B113" s="25"/>
      <c r="C113" s="26"/>
      <c r="D113" s="27" t="s">
        <v>23</v>
      </c>
      <c r="E113" s="28"/>
      <c r="F113" s="29">
        <f>SUM(F104:F112)</f>
        <v>600</v>
      </c>
      <c r="G113" s="29">
        <f>SUM(G104:G112)</f>
        <v>14</v>
      </c>
      <c r="H113" s="29">
        <f>SUM(H104:H112)</f>
        <v>13</v>
      </c>
      <c r="I113" s="29">
        <f>SUM(I104:I112)</f>
        <v>58</v>
      </c>
      <c r="J113" s="29">
        <f>SUM(J104:J112)</f>
        <v>412</v>
      </c>
      <c r="K113" s="30"/>
      <c r="L113" s="29">
        <f>SUM(L104:L112)</f>
        <v>0</v>
      </c>
    </row>
    <row r="114" spans="1:12" ht="13.5" customHeight="1" thickBot="1" x14ac:dyDescent="0.25">
      <c r="A114" s="34"/>
      <c r="B114" s="35"/>
      <c r="C114" s="79" t="s">
        <v>25</v>
      </c>
      <c r="D114" s="75"/>
      <c r="E114" s="36"/>
      <c r="F114" s="37"/>
      <c r="G114" s="37"/>
      <c r="H114" s="37"/>
      <c r="I114" s="37"/>
      <c r="J114" s="37"/>
      <c r="K114" s="37"/>
      <c r="L114" s="37"/>
    </row>
    <row r="115" spans="1:12" ht="13.5" customHeight="1" thickBot="1" x14ac:dyDescent="0.25">
      <c r="A115" s="41"/>
      <c r="B115" s="42"/>
      <c r="C115" s="80" t="s">
        <v>26</v>
      </c>
      <c r="D115" s="77"/>
      <c r="E115" s="78"/>
      <c r="F115" s="43"/>
      <c r="G115" s="43"/>
      <c r="H115" s="43"/>
      <c r="I115" s="43"/>
      <c r="J115" s="43"/>
      <c r="K115" s="43"/>
      <c r="L115" s="43"/>
    </row>
    <row r="116" spans="1:12" ht="15" x14ac:dyDescent="0.25">
      <c r="A116" s="31">
        <v>2</v>
      </c>
      <c r="B116" s="32">
        <v>5</v>
      </c>
      <c r="C116" s="33"/>
      <c r="D116" s="66" t="s">
        <v>31</v>
      </c>
      <c r="E116" s="67" t="s">
        <v>82</v>
      </c>
      <c r="F116" s="21">
        <v>200</v>
      </c>
      <c r="G116" s="68">
        <v>1</v>
      </c>
      <c r="H116" s="68">
        <v>0</v>
      </c>
      <c r="I116" s="68">
        <v>5</v>
      </c>
      <c r="J116" s="68">
        <v>90</v>
      </c>
      <c r="K116" s="69">
        <v>170</v>
      </c>
      <c r="L116" s="68">
        <v>8.5</v>
      </c>
    </row>
    <row r="117" spans="1:12" ht="15" x14ac:dyDescent="0.25">
      <c r="A117" s="16"/>
      <c r="B117" s="17"/>
      <c r="C117" s="18"/>
      <c r="D117" s="66" t="s">
        <v>31</v>
      </c>
      <c r="E117" s="67" t="s">
        <v>83</v>
      </c>
      <c r="F117" s="21">
        <v>240</v>
      </c>
      <c r="G117" s="68">
        <v>25</v>
      </c>
      <c r="H117" s="68">
        <v>24</v>
      </c>
      <c r="I117" s="68">
        <v>109</v>
      </c>
      <c r="J117" s="68">
        <v>726</v>
      </c>
      <c r="K117" s="69" t="s">
        <v>85</v>
      </c>
      <c r="L117" s="68">
        <v>53.6</v>
      </c>
    </row>
    <row r="118" spans="1:12" ht="15" x14ac:dyDescent="0.25">
      <c r="A118" s="16"/>
      <c r="B118" s="17"/>
      <c r="C118" s="18"/>
      <c r="D118" s="66" t="s">
        <v>32</v>
      </c>
      <c r="E118" s="67" t="s">
        <v>84</v>
      </c>
      <c r="F118" s="21">
        <v>180</v>
      </c>
      <c r="G118" s="68">
        <v>0</v>
      </c>
      <c r="H118" s="68">
        <v>0</v>
      </c>
      <c r="I118" s="68">
        <v>26</v>
      </c>
      <c r="J118" s="68">
        <v>98</v>
      </c>
      <c r="K118" s="69">
        <v>868</v>
      </c>
      <c r="L118" s="68">
        <v>2.72</v>
      </c>
    </row>
    <row r="119" spans="1:12" ht="15" x14ac:dyDescent="0.25">
      <c r="A119" s="16"/>
      <c r="B119" s="17"/>
      <c r="C119" s="18"/>
      <c r="D119" s="66" t="s">
        <v>30</v>
      </c>
      <c r="E119" s="65" t="s">
        <v>30</v>
      </c>
      <c r="F119" s="21">
        <v>40</v>
      </c>
      <c r="G119" s="68">
        <v>3</v>
      </c>
      <c r="H119" s="68">
        <v>0</v>
      </c>
      <c r="I119" s="68">
        <v>20</v>
      </c>
      <c r="J119" s="68">
        <v>100</v>
      </c>
      <c r="K119" s="69">
        <v>88</v>
      </c>
      <c r="L119" s="68">
        <v>2.9</v>
      </c>
    </row>
    <row r="120" spans="1:12" ht="15" x14ac:dyDescent="0.25">
      <c r="A120" s="16"/>
      <c r="B120" s="17"/>
      <c r="C120" s="18"/>
      <c r="D120" s="23"/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16"/>
      <c r="B121" s="17"/>
      <c r="C121" s="18"/>
      <c r="D121" s="23"/>
      <c r="E121" s="20"/>
      <c r="F121" s="21"/>
      <c r="G121" s="21"/>
      <c r="H121" s="21"/>
      <c r="I121" s="21"/>
      <c r="J121" s="21"/>
      <c r="K121" s="22"/>
      <c r="L121" s="21"/>
    </row>
    <row r="122" spans="1:12" ht="15" x14ac:dyDescent="0.25">
      <c r="A122" s="16"/>
      <c r="B122" s="17"/>
      <c r="C122" s="18"/>
      <c r="D122" s="23"/>
      <c r="E122" s="20"/>
      <c r="F122" s="21"/>
      <c r="G122" s="21"/>
      <c r="H122" s="21"/>
      <c r="I122" s="21"/>
      <c r="J122" s="21"/>
      <c r="K122" s="22"/>
      <c r="L122" s="21"/>
    </row>
    <row r="123" spans="1:12" ht="15" x14ac:dyDescent="0.25">
      <c r="A123" s="16"/>
      <c r="B123" s="17"/>
      <c r="C123" s="18"/>
      <c r="D123" s="19"/>
      <c r="E123" s="20"/>
      <c r="F123" s="21"/>
      <c r="G123" s="21"/>
      <c r="H123" s="21"/>
      <c r="I123" s="21"/>
      <c r="J123" s="21"/>
      <c r="K123" s="22"/>
      <c r="L123" s="21"/>
    </row>
    <row r="124" spans="1:12" ht="15" x14ac:dyDescent="0.25">
      <c r="A124" s="16"/>
      <c r="B124" s="17"/>
      <c r="C124" s="18"/>
      <c r="D124" s="19"/>
      <c r="E124" s="20"/>
      <c r="F124" s="21"/>
      <c r="G124" s="21"/>
      <c r="H124" s="21"/>
      <c r="I124" s="21"/>
      <c r="J124" s="21"/>
      <c r="K124" s="22"/>
      <c r="L124" s="21"/>
    </row>
    <row r="125" spans="1:12" ht="15" x14ac:dyDescent="0.25">
      <c r="A125" s="24"/>
      <c r="B125" s="25"/>
      <c r="C125" s="26"/>
      <c r="D125" s="27" t="s">
        <v>23</v>
      </c>
      <c r="E125" s="28"/>
      <c r="F125" s="29">
        <f>SUM(F116:F124)</f>
        <v>660</v>
      </c>
      <c r="G125" s="29">
        <f>SUM(G116:G124)</f>
        <v>29</v>
      </c>
      <c r="H125" s="29">
        <f>SUM(H116:H124)</f>
        <v>24</v>
      </c>
      <c r="I125" s="29">
        <f>SUM(I116:I124)</f>
        <v>160</v>
      </c>
      <c r="J125" s="29">
        <f>SUM(J116:J124)</f>
        <v>1014</v>
      </c>
      <c r="K125" s="30"/>
      <c r="L125" s="29">
        <f>SUM(L116:L124)</f>
        <v>67.720000000000013</v>
      </c>
    </row>
    <row r="126" spans="1:12" ht="13.5" thickBot="1" x14ac:dyDescent="0.25">
      <c r="A126" s="34"/>
      <c r="B126" s="35"/>
      <c r="C126" s="74" t="s">
        <v>25</v>
      </c>
      <c r="D126" s="75"/>
      <c r="E126" s="36"/>
      <c r="F126" s="37"/>
      <c r="G126" s="37"/>
      <c r="H126" s="37"/>
      <c r="I126" s="37"/>
      <c r="J126" s="37"/>
      <c r="K126" s="37"/>
      <c r="L126" s="37"/>
    </row>
    <row r="127" spans="1:12" ht="15" x14ac:dyDescent="0.25">
      <c r="A127" s="31">
        <v>2</v>
      </c>
      <c r="B127" s="32">
        <v>6</v>
      </c>
      <c r="C127" s="33"/>
      <c r="D127" s="48" t="s">
        <v>68</v>
      </c>
      <c r="E127" s="67" t="s">
        <v>86</v>
      </c>
      <c r="F127" s="68">
        <v>60</v>
      </c>
      <c r="G127" s="68">
        <v>3.25</v>
      </c>
      <c r="H127" s="68">
        <v>0</v>
      </c>
      <c r="I127" s="68">
        <v>5.25</v>
      </c>
      <c r="J127" s="68">
        <v>80</v>
      </c>
      <c r="K127" s="69">
        <v>10</v>
      </c>
      <c r="L127" s="68">
        <v>10.5</v>
      </c>
    </row>
    <row r="128" spans="1:12" ht="15" x14ac:dyDescent="0.25">
      <c r="A128" s="16"/>
      <c r="B128" s="17"/>
      <c r="C128" s="18"/>
      <c r="D128" s="66" t="s">
        <v>31</v>
      </c>
      <c r="E128" s="67" t="s">
        <v>87</v>
      </c>
      <c r="F128" s="68">
        <v>200</v>
      </c>
      <c r="G128" s="68">
        <v>1</v>
      </c>
      <c r="H128" s="68">
        <v>0</v>
      </c>
      <c r="I128" s="68">
        <v>5</v>
      </c>
      <c r="J128" s="68">
        <v>90</v>
      </c>
      <c r="K128" s="69">
        <v>170</v>
      </c>
      <c r="L128" s="68">
        <v>8.5</v>
      </c>
    </row>
    <row r="129" spans="1:12" ht="15" x14ac:dyDescent="0.25">
      <c r="A129" s="16"/>
      <c r="B129" s="17"/>
      <c r="C129" s="18"/>
      <c r="D129" s="66" t="s">
        <v>31</v>
      </c>
      <c r="E129" s="67" t="s">
        <v>88</v>
      </c>
      <c r="F129" s="68">
        <v>200</v>
      </c>
      <c r="G129" s="68">
        <v>9</v>
      </c>
      <c r="H129" s="68">
        <v>9</v>
      </c>
      <c r="I129" s="68">
        <v>35</v>
      </c>
      <c r="J129" s="68">
        <v>303</v>
      </c>
      <c r="K129" s="69">
        <v>204</v>
      </c>
      <c r="L129" s="68">
        <v>26.4</v>
      </c>
    </row>
    <row r="130" spans="1:12" ht="15" x14ac:dyDescent="0.25">
      <c r="A130" s="16"/>
      <c r="B130" s="17"/>
      <c r="C130" s="18"/>
      <c r="D130" s="66" t="s">
        <v>32</v>
      </c>
      <c r="E130" s="67" t="s">
        <v>89</v>
      </c>
      <c r="F130" s="68">
        <v>180</v>
      </c>
      <c r="G130" s="68">
        <v>0</v>
      </c>
      <c r="H130" s="68">
        <v>0</v>
      </c>
      <c r="I130" s="68">
        <v>22</v>
      </c>
      <c r="J130" s="68">
        <v>90</v>
      </c>
      <c r="K130" s="69">
        <v>62</v>
      </c>
      <c r="L130" s="68">
        <v>15</v>
      </c>
    </row>
    <row r="131" spans="1:12" ht="15" x14ac:dyDescent="0.25">
      <c r="A131" s="16"/>
      <c r="B131" s="17"/>
      <c r="C131" s="18"/>
      <c r="D131" s="66" t="s">
        <v>30</v>
      </c>
      <c r="E131" s="67" t="s">
        <v>37</v>
      </c>
      <c r="F131" s="68">
        <v>40</v>
      </c>
      <c r="G131" s="68">
        <v>3</v>
      </c>
      <c r="H131" s="68">
        <v>0</v>
      </c>
      <c r="I131" s="68">
        <v>20</v>
      </c>
      <c r="J131" s="68">
        <v>100</v>
      </c>
      <c r="K131" s="69">
        <v>88</v>
      </c>
      <c r="L131" s="68">
        <v>2.9</v>
      </c>
    </row>
    <row r="132" spans="1:12" ht="15" x14ac:dyDescent="0.25">
      <c r="A132" s="16"/>
      <c r="B132" s="17"/>
      <c r="C132" s="18"/>
      <c r="D132" s="23"/>
      <c r="E132" s="20"/>
      <c r="F132" s="21"/>
      <c r="G132" s="21"/>
      <c r="H132" s="21"/>
      <c r="I132" s="21"/>
      <c r="J132" s="21"/>
      <c r="K132" s="22"/>
      <c r="L132" s="21"/>
    </row>
    <row r="133" spans="1:12" ht="15" x14ac:dyDescent="0.25">
      <c r="A133" s="16"/>
      <c r="B133" s="17"/>
      <c r="C133" s="18"/>
      <c r="D133" s="23"/>
      <c r="E133" s="20"/>
      <c r="F133" s="21"/>
      <c r="G133" s="21"/>
      <c r="H133" s="21"/>
      <c r="I133" s="21"/>
      <c r="J133" s="21"/>
      <c r="K133" s="22"/>
      <c r="L133" s="21"/>
    </row>
    <row r="134" spans="1:12" ht="15" x14ac:dyDescent="0.25">
      <c r="A134" s="16"/>
      <c r="B134" s="17"/>
      <c r="C134" s="18"/>
      <c r="D134" s="19"/>
      <c r="E134" s="20"/>
      <c r="F134" s="21"/>
      <c r="G134" s="21"/>
      <c r="H134" s="21"/>
      <c r="I134" s="21"/>
      <c r="J134" s="21"/>
      <c r="K134" s="22"/>
      <c r="L134" s="21"/>
    </row>
    <row r="135" spans="1:12" ht="15" x14ac:dyDescent="0.25">
      <c r="A135" s="16"/>
      <c r="B135" s="17"/>
      <c r="C135" s="18"/>
      <c r="D135" s="19"/>
      <c r="E135" s="20"/>
      <c r="F135" s="21"/>
      <c r="G135" s="21"/>
      <c r="H135" s="21"/>
      <c r="I135" s="21"/>
      <c r="J135" s="21"/>
      <c r="K135" s="22"/>
      <c r="L135" s="21"/>
    </row>
    <row r="136" spans="1:12" ht="15.75" thickBot="1" x14ac:dyDescent="0.3">
      <c r="A136" s="24"/>
      <c r="B136" s="25"/>
      <c r="C136" s="26"/>
      <c r="D136" s="27" t="s">
        <v>23</v>
      </c>
      <c r="E136" s="28"/>
      <c r="F136" s="29">
        <f>SUM(F127:F135)</f>
        <v>680</v>
      </c>
      <c r="G136" s="29">
        <f>SUM(G127:G135)</f>
        <v>16.25</v>
      </c>
      <c r="H136" s="29">
        <f>SUM(H127:H135)</f>
        <v>9</v>
      </c>
      <c r="I136" s="29">
        <f>SUM(I127:I135)</f>
        <v>87.25</v>
      </c>
      <c r="J136" s="29">
        <f>SUM(J127:J135)</f>
        <v>663</v>
      </c>
      <c r="K136" s="30"/>
      <c r="L136" s="29">
        <f>SUM(L127:L135)</f>
        <v>63.3</v>
      </c>
    </row>
    <row r="137" spans="1:12" ht="13.5" thickBot="1" x14ac:dyDescent="0.25">
      <c r="A137" s="41"/>
      <c r="B137" s="42"/>
      <c r="C137" s="76" t="s">
        <v>26</v>
      </c>
      <c r="D137" s="77"/>
      <c r="E137" s="78"/>
      <c r="F137" s="43"/>
      <c r="G137" s="43"/>
      <c r="H137" s="43"/>
      <c r="I137" s="43"/>
      <c r="J137" s="43"/>
      <c r="K137" s="43"/>
      <c r="L137" s="43"/>
    </row>
  </sheetData>
  <mergeCells count="16">
    <mergeCell ref="C1:E1"/>
    <mergeCell ref="H1:K1"/>
    <mergeCell ref="H2:K2"/>
    <mergeCell ref="C27:D27"/>
    <mergeCell ref="C39:D39"/>
    <mergeCell ref="C16:D16"/>
    <mergeCell ref="C126:D126"/>
    <mergeCell ref="C137:E137"/>
    <mergeCell ref="C50:D50"/>
    <mergeCell ref="C60:D60"/>
    <mergeCell ref="C115:E115"/>
    <mergeCell ref="C114:D114"/>
    <mergeCell ref="C71:D71"/>
    <mergeCell ref="C82:D82"/>
    <mergeCell ref="C103:D103"/>
    <mergeCell ref="C93:D93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2023-10-17T04:36:15Z</dcterms:created>
  <dcterms:modified xsi:type="dcterms:W3CDTF">2024-01-11T06:58:36Z</dcterms:modified>
</cp:coreProperties>
</file>